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Nas-rk-lan\userdata_rk-lan\KO10144\"/>
    </mc:Choice>
  </mc:AlternateContent>
  <bookViews>
    <workbookView xWindow="0" yWindow="0" windowWidth="21570" windowHeight="6960"/>
  </bookViews>
  <sheets>
    <sheet name="Bestellschein_Endverbraucher" sheetId="4" r:id="rId1"/>
  </sheets>
  <definedNames>
    <definedName name="Bestellschein_Endverbraucher">#REF!</definedName>
    <definedName name="MusterHaupt">Bestellschein_Endverbraucher!$A$1:$Q$1</definedName>
    <definedName name="MusterUnter">Bestellschein_Endverbraucher!$A$2:$Q$2</definedName>
    <definedName name="rgBemerkung">Bestellschein_Endverbraucher!$F$10</definedName>
    <definedName name="rgDetail">Bestellschein_Endverbraucher!$D$3:$Q$3</definedName>
    <definedName name="RgDetailFarbe">Bestellschein_Endverbraucher!$F$3,Bestellschein_Endverbraucher!$H$3:$K$3</definedName>
    <definedName name="RgKdnr">Bestellschein_Endverbraucher!$F$8</definedName>
    <definedName name="rgName">Bestellschein_Endverbraucher!$F$6</definedName>
    <definedName name="rgTermin">Bestellschein_Endverbraucher!$F$9</definedName>
    <definedName name="rgTitel">Bestellschein_Endverbraucher!$D$13</definedName>
    <definedName name="rgVorname">Bestellschein_Endverbraucher!$F$7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9" i="4" l="1"/>
  <c r="E208" i="4"/>
  <c r="E207" i="4"/>
  <c r="E205" i="4"/>
  <c r="E202" i="4"/>
  <c r="E201" i="4"/>
  <c r="E200" i="4"/>
  <c r="E199" i="4"/>
  <c r="E198" i="4"/>
  <c r="E195" i="4"/>
  <c r="E192" i="4"/>
  <c r="E191" i="4"/>
  <c r="E190" i="4"/>
  <c r="E189" i="4"/>
  <c r="E187" i="4"/>
  <c r="E186" i="4"/>
  <c r="E183" i="4"/>
  <c r="E181" i="4"/>
  <c r="E180" i="4"/>
  <c r="E179" i="4"/>
  <c r="E177" i="4"/>
  <c r="E176" i="4"/>
  <c r="E175" i="4"/>
  <c r="E174" i="4"/>
  <c r="E173" i="4"/>
  <c r="E172" i="4"/>
  <c r="E171" i="4"/>
  <c r="E170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6" i="4"/>
  <c r="E115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0" i="4"/>
  <c r="E79" i="4"/>
  <c r="E78" i="4"/>
  <c r="E77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7" i="4"/>
  <c r="E54" i="4"/>
  <c r="E53" i="4"/>
  <c r="E52" i="4"/>
  <c r="E50" i="4"/>
  <c r="E49" i="4"/>
  <c r="E47" i="4"/>
  <c r="E46" i="4"/>
  <c r="E45" i="4"/>
  <c r="E44" i="4"/>
  <c r="E43" i="4"/>
  <c r="E42" i="4"/>
  <c r="E41" i="4"/>
  <c r="E40" i="4"/>
  <c r="E39" i="4"/>
  <c r="E37" i="4"/>
  <c r="E36" i="4"/>
  <c r="E34" i="4"/>
  <c r="E33" i="4"/>
  <c r="E32" i="4"/>
  <c r="E31" i="4"/>
  <c r="E30" i="4"/>
  <c r="E28" i="4"/>
  <c r="E26" i="4"/>
  <c r="E25" i="4"/>
  <c r="E23" i="4"/>
  <c r="E22" i="4"/>
  <c r="E21" i="4"/>
  <c r="E18" i="4"/>
  <c r="E17" i="4"/>
  <c r="E3" i="4" l="1"/>
  <c r="F11" i="4" s="1"/>
</calcChain>
</file>

<file path=xl/sharedStrings.xml><?xml version="1.0" encoding="utf-8"?>
<sst xmlns="http://schemas.openxmlformats.org/spreadsheetml/2006/main" count="770" uniqueCount="417">
  <si>
    <t>Bestellung</t>
  </si>
  <si>
    <t>AT-Biogartenbau</t>
  </si>
  <si>
    <t>Name:</t>
  </si>
  <si>
    <t>Vorname:</t>
  </si>
  <si>
    <t>Liefertermin:</t>
  </si>
  <si>
    <t>Endsumme:</t>
  </si>
  <si>
    <t>Menge</t>
  </si>
  <si>
    <t>Ware</t>
  </si>
  <si>
    <t>Betrag</t>
  </si>
  <si>
    <t>Artikel</t>
  </si>
  <si>
    <t>ID</t>
  </si>
  <si>
    <t>Preis</t>
  </si>
  <si>
    <t>Kundennr.:</t>
  </si>
  <si>
    <t xml:space="preserve"> Ihre Bemerkung</t>
  </si>
  <si>
    <t>Bio?</t>
  </si>
  <si>
    <t>Beschreibung</t>
  </si>
  <si>
    <t>Zutaten</t>
  </si>
  <si>
    <t>Bemerkung:</t>
  </si>
  <si>
    <t>Art_ID</t>
  </si>
  <si>
    <t>Art_Preis</t>
  </si>
  <si>
    <t>Bemerkung</t>
  </si>
  <si>
    <t>Art_Bio</t>
  </si>
  <si>
    <t>Art_BeschreibungUndKommentar</t>
  </si>
  <si>
    <t>Art_Inhaltsstoffe</t>
  </si>
  <si>
    <t>Art_Warengruppe_ID_F</t>
  </si>
  <si>
    <t>Art_WgDetail_ID_F</t>
  </si>
  <si>
    <t>Sonstiges</t>
  </si>
  <si>
    <t>Artikel lose</t>
  </si>
  <si>
    <t>Neu?</t>
  </si>
  <si>
    <t>Neu</t>
  </si>
  <si>
    <t>Tierfutter</t>
  </si>
  <si>
    <t>3,00 €</t>
  </si>
  <si>
    <t>Äpfel, kg: 3,00 €</t>
  </si>
  <si>
    <t>Bio</t>
  </si>
  <si>
    <t>Wechselnde Sorten.</t>
  </si>
  <si>
    <t>4,00 €</t>
  </si>
  <si>
    <t>Quitten, kg: 4,00 €</t>
  </si>
  <si>
    <t>NEU</t>
  </si>
  <si>
    <t>2,50 €</t>
  </si>
  <si>
    <t>Püreekartoffeln, mehlig, 1,5 kg: 2,50 €</t>
  </si>
  <si>
    <t>1,50 €</t>
  </si>
  <si>
    <t>Murmelkartoffel, vorw. fest, kg: 1,50 €</t>
  </si>
  <si>
    <t>sehr kleine Kartoffeln, &lt; 20 mm, ideal zum Braten in der Pfanne oder im Backofen</t>
  </si>
  <si>
    <t>Pellkartoffeln, Drillinge, vorw. fest, 1,5 kg: 2,50 €</t>
  </si>
  <si>
    <t>kleine Kartoffeln, &lt; 40 mm, ideal zum Braten in der Pfanne oder im Backofen</t>
  </si>
  <si>
    <t>Endiviensalat, St.: 2,50 €</t>
  </si>
  <si>
    <t>12,00 €</t>
  </si>
  <si>
    <t>Feldsalat, kg: 12,00 €</t>
  </si>
  <si>
    <t>5,80 €</t>
  </si>
  <si>
    <t>Paprika, grün, kg: 5,80 €</t>
  </si>
  <si>
    <t>8,00 €</t>
  </si>
  <si>
    <t>Rote Bete, 5 kg: 8,00 €</t>
  </si>
  <si>
    <t>Rote Bete, kg: 2,50 €</t>
  </si>
  <si>
    <t>Rote Bete, bunt gemischt, 5 kg: 8,00 €</t>
  </si>
  <si>
    <t>Rot-weiße Bete, kg: 2,50 €</t>
  </si>
  <si>
    <t>Gelbe Bete, kg: 2,50 €</t>
  </si>
  <si>
    <t>2,00 €</t>
  </si>
  <si>
    <t>Sellerie, St.: 2,00 €</t>
  </si>
  <si>
    <t>Möhren, kg: 3,00 €</t>
  </si>
  <si>
    <t>Grünkohl, kg: 3,00 €</t>
  </si>
  <si>
    <t>Kohlrabi, St.: 2,00 €</t>
  </si>
  <si>
    <t>1,00 €</t>
  </si>
  <si>
    <t>Kohlrabi 2. Wahl, St.: 1,00 €</t>
  </si>
  <si>
    <t>Krauskohl - rot, kg: 3,00 €</t>
  </si>
  <si>
    <t>…so wie Grünkohl….aber rot/lila</t>
  </si>
  <si>
    <t>Palmkohl, kg: 3,00 €</t>
  </si>
  <si>
    <t>Steckrüben, St.: 2,00 €</t>
  </si>
  <si>
    <t>Blumenkohl, St.: 2,50 €</t>
  </si>
  <si>
    <t>Spitzkohl, St.: 2,00 €</t>
  </si>
  <si>
    <t>Weißkohl, St.: 2,50 €</t>
  </si>
  <si>
    <t>Schmackhafter Kohl, hervorragend für Eintöpfe und mehr.</t>
  </si>
  <si>
    <t>1,20 €</t>
  </si>
  <si>
    <t>Knoblauch, St.: 1,20 €</t>
  </si>
  <si>
    <t>4,80 €</t>
  </si>
  <si>
    <t>Porree, kg: 4,80 €</t>
  </si>
  <si>
    <t>3,40 €</t>
  </si>
  <si>
    <t>Knollenfenchel, kg: 3,40 €</t>
  </si>
  <si>
    <t>Mangold, kg: 3,00 €</t>
  </si>
  <si>
    <t>Pak Choi, St.: 2,00 €</t>
  </si>
  <si>
    <t>Petersilie, Bund: 1,20 €</t>
  </si>
  <si>
    <t>Apfelchips, Packung: 2,50 €</t>
  </si>
  <si>
    <t>Kross getrocknete Apfelstücke.</t>
  </si>
  <si>
    <t>Zutaten: Apfelchips*; *=aus kontr. biol. Anbau</t>
  </si>
  <si>
    <t>Apfelstücke, Packung: 2,50 €</t>
  </si>
  <si>
    <t>getrocknete Apfelstücke</t>
  </si>
  <si>
    <t>Zutaten: Äpfel*; *=aus kontr. biol. Anbau</t>
  </si>
  <si>
    <t>0,02 €</t>
  </si>
  <si>
    <t>Apfelstücke, lose, g: 0,02 €</t>
  </si>
  <si>
    <t>Apflaumki, Packung: 2,50 €</t>
  </si>
  <si>
    <t>getrocknete Fruchtmischung mit Äpfeln, Pflaumen und Kirschen. Zum Knabbern, Lutschen und fürs Müsli</t>
  </si>
  <si>
    <t>Zutaten: Süßkirschen*, Sauerkirschen*; *=aus kontr. biol. Anbau</t>
  </si>
  <si>
    <t>Big Apple &amp; Little Pear, Packung: 2,50 €</t>
  </si>
  <si>
    <t>Obstmischung mit Apfel und Birne</t>
  </si>
  <si>
    <t>Zutaten: Äpfel*, Birnen*; *=aus kontr. biol. Anbau</t>
  </si>
  <si>
    <t>0,03 €</t>
  </si>
  <si>
    <t>Big Apple &amp; Little Pear, lose, g: 0,03 €</t>
  </si>
  <si>
    <t>3,50 €</t>
  </si>
  <si>
    <t>Bunte Beere, Packung: 3,50 €</t>
  </si>
  <si>
    <t>getrocknete Beerenmischung</t>
  </si>
  <si>
    <t>Zutaten: Johannisbeeren*, Himbeeren*, Erdbeeren*, Brombeeren*; *=aus kontr. biol. Anbau</t>
  </si>
  <si>
    <t>Johannisbeeren, Packung: 2,50 €</t>
  </si>
  <si>
    <t>Zutaten: Johannisbeeren*; *=aus kontr. biol. Anbau</t>
  </si>
  <si>
    <t>0,04 €</t>
  </si>
  <si>
    <t>Johannisbeeren, lose, g: 0,04 €</t>
  </si>
  <si>
    <t>Kirsche süßsauer, Packung: 3,50 €</t>
  </si>
  <si>
    <t>getrocknete Süß- und Sauerkirschen.</t>
  </si>
  <si>
    <t>Zutaten: Süßkirschen*, Süßkirschen*, Süßkirschen*, Sauerkirschen*; *=aus kontr. biol. Anbau</t>
  </si>
  <si>
    <t>4,50 €</t>
  </si>
  <si>
    <t>Müsli-Früchte, Packung: 4,50 €</t>
  </si>
  <si>
    <t>getrocknete Fruchtmischung mit Johannisbeeren, Äpfeln, Erdbeeren, Sauerkirschen und Felsenbirnen Zum Knabbern, Lutschen und fürs Müsli</t>
  </si>
  <si>
    <t>Zutaten: Johannisbeeren*, Himbeeren*, Äpfel*, Erdbeeren*, Sauerkirschen*, Süßkirschen*, Birnen*, Felsenbirne*; *=aus kontr. biol. Anbau</t>
  </si>
  <si>
    <t>Müsli-Früchte, lose, g: 0,04 €</t>
  </si>
  <si>
    <t>Zutaten: Johannisbeeren*, Himbeeren*, Äpfel*, Süßkirschen*, Erdbeeren*, Sauerkirschen*, Birnen*, Felsenbirne*; *=aus kontr. biol. Anbau</t>
  </si>
  <si>
    <t>süß-saures Früchtchen, Packung: 2,50 €</t>
  </si>
  <si>
    <t>Obstmischung mit verschiedenen getrockneten Früchten.</t>
  </si>
  <si>
    <t>Zutaten: Äpfel*, Johannisbeeren*, Süßkirschen*, Himbeeren*, Brombeeren*, Erdbeeren*, Felsenbirne*, Sauerkirschen*; *=aus kontr. biol. Anbau</t>
  </si>
  <si>
    <t>süß-saures Früchtchen, lose, g: 0,04 €</t>
  </si>
  <si>
    <t>Bunte Fruchtmischung</t>
  </si>
  <si>
    <t>Zutaten: Äpfel*, Johannisbeeren*, Himbeeren*, Brombeeren*, Süßkirschen*, Sauerkirschen*, Felsenbirne*; *=aus kontr. biol. Anbau</t>
  </si>
  <si>
    <t>Trockenpflaumen, Packung: 3,50 €</t>
  </si>
  <si>
    <t>getrocknete Pflaumen und Wildpflaumen. Zum Knabbern, Lutschen und fürs Müsli</t>
  </si>
  <si>
    <t>Zutaten: Zwetschgen*, Pflaumen-wild*, Pflaumen*; *=aus kontr. biol. Anbau</t>
  </si>
  <si>
    <t>Wilde Beere, Packung: 3,50 €</t>
  </si>
  <si>
    <t>getrocknete Beerenmischung mit Wildbeeren. Zum Knabbern, Lutschen und fürs Müsli</t>
  </si>
  <si>
    <t>Zutaten: Johannisbeeren*, Felsenbirne*, Erdbeeren*, Aroniabeere*, Brombeeren*, Himbeeren*; *=aus kontr. biol. Anbau</t>
  </si>
  <si>
    <t>Bunte Bete Chips, Packung: 2,50 €</t>
  </si>
  <si>
    <t>Leckeres und Gesundes zum Knabbern. Ohne Zusatzstoffe getrocknet.</t>
  </si>
  <si>
    <t>Zutaten: Rote Bete*, Rote Bete-gestreift*, Rote Bete-gelb*; *=aus kontr. biol. Anbau</t>
  </si>
  <si>
    <t>0,05 €</t>
  </si>
  <si>
    <t>Cocktailtomate, lose, g: 0,05 €</t>
  </si>
  <si>
    <t>Zutaten: Tomaten, Cocktail*; *=aus kontr. biol. Anbau</t>
  </si>
  <si>
    <t>Pastinakenchips, lose, g: 0,03 €</t>
  </si>
  <si>
    <t>Zutaten: Pastinaken*; *=aus kontr. biol. Anbau</t>
  </si>
  <si>
    <t>Topinamburchips, lose, g: 0,03 €</t>
  </si>
  <si>
    <t>Nussig schmeckende Chips zum Knabbern. Ohne Zusatzstoffe getrocknet.</t>
  </si>
  <si>
    <t>Zutaten: Topinambur*; *=aus kontr. biol. Anbau</t>
  </si>
  <si>
    <t>Basilikum, Packung: 2,00 €</t>
  </si>
  <si>
    <t>mediterranes Würzkraut, für Tomaten, Pasta, Pesto, Salate</t>
  </si>
  <si>
    <t>Zutaten: Basilikum*; *=aus kontr. biol. Anbau</t>
  </si>
  <si>
    <t>0,08 €</t>
  </si>
  <si>
    <t>Basilikum, lose, g: 0,08 €</t>
  </si>
  <si>
    <t>Bohnenkraut, Packung: 1,00 €</t>
  </si>
  <si>
    <t>reduzierter Preis wegen bald ablaufendem MHD</t>
  </si>
  <si>
    <t>Zutaten: Bohnenkraut*; *=aus kontr. biol. Anbau</t>
  </si>
  <si>
    <t>Gewürzfenchel, lose, g: 0,08 €</t>
  </si>
  <si>
    <t>Zutaten: Kümmel*; *=aus kontr. biol. Anbau</t>
  </si>
  <si>
    <t>Kümmel, lose, g: 0,08 €</t>
  </si>
  <si>
    <t>Zutaten: Fenchel-Samen*; *=aus kontr. biol. Anbau</t>
  </si>
  <si>
    <t>Liebstöckel, Packung: 2,00 €</t>
  </si>
  <si>
    <t>Auch unter dem Namen Maggikraut bekannt. Für Suppen und deftige Gerichte.</t>
  </si>
  <si>
    <t>Zutaten: Liebstöckel*; *=aus kontr. biol. Anbau</t>
  </si>
  <si>
    <t>Liebstöckel, lose, g: 0,08 €</t>
  </si>
  <si>
    <t>Majoran, lose, g: 0,08 €</t>
  </si>
  <si>
    <t>Zutaten: Majoran*; *=aus kontr. biol. Anbau</t>
  </si>
  <si>
    <t>Oregano, Packung: 2,00 €</t>
  </si>
  <si>
    <t>Oregano gehört auf jede italienische Pizza. Er passt außerdem gut zu Hülsenfrüchten, Kartoffeln, Tomatengerichten, Auberginen, Zucchini</t>
  </si>
  <si>
    <t>Zutaten: Oregano*; *=aus kontr. biol. Anbau</t>
  </si>
  <si>
    <t>Oregano, lose, g: 0,08 €</t>
  </si>
  <si>
    <t>Oregano gehört auf jede italienische Pizza. Er passt außerdem gut zu Hülsenfrüchten, Kartoffeln, Tomatengerichten, Auberginen, Zucchini,</t>
  </si>
  <si>
    <t>Petersilie, Packung: 2,00 €</t>
  </si>
  <si>
    <t>Für Salate, Pesto, Suppe, Fleisch- und Fischgerichte. Petersilie direkt vor dem Servieren über die Gerichte  streuen oder nur kurze Zeit mitzukochen.</t>
  </si>
  <si>
    <t>Zutaten: Petersilie*; *=aus kontr. biol. Anbau</t>
  </si>
  <si>
    <t>Schnittlauch, Packung: 2,00 €</t>
  </si>
  <si>
    <t>als Brotbelag sowie zu Quark und Rührei, zu allen Salatsoßen, Gemüsegerichten, zu Fleisch und Fisch.</t>
  </si>
  <si>
    <t>Zutaten: Schnittlauch*; *=aus kontr. biol. Anbau</t>
  </si>
  <si>
    <t>Thymian, Packung: 2,00 €</t>
  </si>
  <si>
    <t>Gut geeignet für Kartoffelgerichte, Tomaten, Kürbis, Paprika, Hülsenfrüchte, zu Frikadellen, Fleisch, Fisch, Wild, Geflügel und Pilzen.</t>
  </si>
  <si>
    <t>Zutaten: Thymian*; *=aus kontr. biol. Anbau</t>
  </si>
  <si>
    <t>Thymian, lose, g: 0,08 €</t>
  </si>
  <si>
    <t>Zitronenbasilikum, Packung: 2,00 €</t>
  </si>
  <si>
    <t>Zu Fisch und Huhn, zu Gegrilltem und Salaten. Sein zitroniges Aroma verfeinert Desserts.</t>
  </si>
  <si>
    <t>Zutaten: Zitronenbasilikum*; *=aus kontr. biol. Anbau</t>
  </si>
  <si>
    <t>Zitronenbasilikum, lose, g: 0,08 €</t>
  </si>
  <si>
    <t>0,10 €</t>
  </si>
  <si>
    <t>Brotgewürz, lose, g: 0,10 €</t>
  </si>
  <si>
    <t>Verleiht dem Brot einen ausgewogen herzhaften Geschmack. Beim Brotbacken pro kg Brotteig  1-2 TL (2-4 gr.) zugeben. Achtung: Bestelleinheit in kg. Ein kleines Glas entspricht 0,03 kg</t>
  </si>
  <si>
    <t>Zutaten: Fenchel-Samen*, Kümmel*, Schabziegerklee*, Brennnessel*; *=aus kontr. biol. Anbau</t>
  </si>
  <si>
    <t>Butterkräuter, Packung: 3,50 €</t>
  </si>
  <si>
    <t>Mischung für Kräuterbutter</t>
  </si>
  <si>
    <t>Zutaten: Petersilie*, Schnittlauch*, Zwiebeln*, Knoblauch*, Zitronenthymian*, Tomatenchips*, Basilikum*, Pimpinelle*, Majoran*, Ysop*; *=aus kontr. biol. Anbau</t>
  </si>
  <si>
    <t>Butterkräuter ohne Knoblauch, Packung: 3,50 €</t>
  </si>
  <si>
    <t>Zutaten: Petersilie*, Schnittlauch*, Zwiebeln*, Tomatenchips*, Basilikum*, Pimpinelle*, Majoran*, Thymian*, Ysop*, Zitronenmelisse*, Zitronenthymian*; *=aus kontr. biol. Anbau</t>
  </si>
  <si>
    <t>Cayennepfeffer, Packung: 3,50 €</t>
  </si>
  <si>
    <t>Gemahlene Peperoni. Vorsicht scharf!</t>
  </si>
  <si>
    <t>Zutaten: Peperoni*; *=aus kontr. biol. Anbau</t>
  </si>
  <si>
    <t>Cayennepfeffer, lose, g: 0,10 €</t>
  </si>
  <si>
    <t>Chiliwürzmischung, Packung: 3,50 €</t>
  </si>
  <si>
    <t>Scharfe Gewürzmischung mit Peperoni und Knoblauch</t>
  </si>
  <si>
    <t>Zutaten: Peperoni*, Paprika*, Oregano*, Knoblauch*; *=aus kontr. biol. Anbau</t>
  </si>
  <si>
    <t>Gemüsesuppe, lose, g: 0,10 €</t>
  </si>
  <si>
    <t>Eine Kräuter- und Gemüsemischung für eine leckere Suppe Einen Teelöffel Suppenpulver pro Tasse mit kochendem Wasser übergießen, nach Geschmack salzen und fertig!</t>
  </si>
  <si>
    <t>Zutaten: Porree*, Sellerie*, Zwiebeln*, Möhren*, Liebstöckel*, Sellerieblatt*, Petersilie*, Schnittlauch*, Spitzwegerich*, Majoran*, Bohnenkraut*, Thymian*; *=aus kontr. biol. Anbau</t>
  </si>
  <si>
    <t>Grillzeug, lose, g: 0,10 €</t>
  </si>
  <si>
    <t>Diese vielseitige Würzmischung passt dank ihrer diversen Aromen hervorragend zu Gegrilltem aller Art</t>
  </si>
  <si>
    <t>Zutaten: Majoran*, Paprika*, Bohnenkraut*, Peperoni*, Ysop*, Salbei*, Zwiebeln*; *=aus kontr. biol. Anbau</t>
  </si>
  <si>
    <t>Kartoffelkräuter, Packung: 3,50 €</t>
  </si>
  <si>
    <t>Kräutermischung für Kartoffelecken mit Rosmarin und Knoblauch für 1,5 kg Kartoffel</t>
  </si>
  <si>
    <t>Zutaten: Knoblauch*, Zwiebeln*, Rosmarin*, Paprika*, Zwiebeln, rot*, Petersilie*, Porree*, Oregano*, Thymian*; *=aus kontr. biol. Anbau</t>
  </si>
  <si>
    <t>Knoblauchgranulat, Packung: 3,50 €</t>
  </si>
  <si>
    <t>mittelfein geriebener Knoblauch</t>
  </si>
  <si>
    <t>Zutaten: Knoblauch*; *=aus kontr. biol. Anbau</t>
  </si>
  <si>
    <t>Quarkkräuter, Packung: 3,50 €</t>
  </si>
  <si>
    <t>Mischung für Kräuterquark -ohne Knoblauch-</t>
  </si>
  <si>
    <t>Zutaten: Schnittlauch*, Zwiebeln*, Petersilie*, Zwiebeln, rot*, Thymian*, Majoran*; *=aus kontr. biol. Anbau</t>
  </si>
  <si>
    <t>Quarkkräuter, lose, g: 0,10 €</t>
  </si>
  <si>
    <t>Salatkräuter, Packung: 3,50 €</t>
  </si>
  <si>
    <t>Kräutermischung für Salatdressings -ohne Knoblauch-</t>
  </si>
  <si>
    <t>Zutaten: Petersilie*, Pimpinelle*, Schnittlauch*, Zitronenmelisse*, Frühlingszwiebeln*, Ysop*, Zwiebeln*; *=aus kontr. biol. Anbau</t>
  </si>
  <si>
    <t>Tomatenkräuter, Packung: 3,00 €</t>
  </si>
  <si>
    <t>Kräutermischung zum Verfeinern von Tomatenbrot, Tomatensalat und vieles mehr.</t>
  </si>
  <si>
    <t>Zutaten: Petersilie*, Frühlingszwiebeln*, Basilikum*, Ysop*, Zwiebeln*; *=aus kontr. biol. Anbau</t>
  </si>
  <si>
    <t>Tomatenkräuter, lose, g: 0,10 €</t>
  </si>
  <si>
    <t>15,00 €</t>
  </si>
  <si>
    <t>Grillzeug mit Mühle, St.: 15,00 €</t>
  </si>
  <si>
    <t>Diese vielseitige Würzmischung passt dank ihrer diversen Aromen hervorragend zu Gegrilltem aller Art.  In Kräutermüle aus Olivenholz.</t>
  </si>
  <si>
    <t>ital. Kräuter mit Mühle, St.: 15,00 €</t>
  </si>
  <si>
    <t>Kräutermischung für Pizza, Pasta und vieles mehr. In Kräutermüle aus Olivenholz.</t>
  </si>
  <si>
    <t>Zutaten: Basilikum*, Oregano*, Bohnenkraut*, Majoran*, Salbei*, Thymian*; *=aus kontr. biol. Anbau</t>
  </si>
  <si>
    <t>Alles Gute, Packung: 4,00 €</t>
  </si>
  <si>
    <t>Zutaten: Griechischer Bergtee*, Fenchel-Samen*, Möhren*, Salbei*, Apfelchips*; *=aus kontr. biol. Anbau</t>
  </si>
  <si>
    <t>2,20 €</t>
  </si>
  <si>
    <t>Anisysop, Packung: 2,20 €</t>
  </si>
  <si>
    <t>Ein Tee mit angenehmen Anisaroma als Erfrischungs- und Gesundheitsgetränk.</t>
  </si>
  <si>
    <t>Zutaten: Anisysop*; *=aus kontr. biol. Anbau</t>
  </si>
  <si>
    <t>Bauchwehtee, St.: 2,20 €</t>
  </si>
  <si>
    <t>Fenchel und Kümmel wird abgerundet durch Anisysop. Bei Bauchweh, in der Stillzeit oder einfach so.</t>
  </si>
  <si>
    <t>Zutaten: Fenchel-Samen*, Kümmel*, Anisysop*; *=aus kontr. biol. Anbau</t>
  </si>
  <si>
    <t>0,06 €</t>
  </si>
  <si>
    <t>Bauchwehtee, lose, g: 0,06 €</t>
  </si>
  <si>
    <t>Beruhigungstee, Packung: 2,20 €</t>
  </si>
  <si>
    <t>Dieser frisch, herbe Tee wirkt durch Kamille und Zitronenverbene beruhigend</t>
  </si>
  <si>
    <t>Zutaten: Monarde*, Zitronenverbene*, Salbei*, Kamille*, Brombeerblätter*; *=aus kontr. biol. Anbau</t>
  </si>
  <si>
    <t>Brennnessel, lose, g: 0,06 €</t>
  </si>
  <si>
    <t>Zutaten: Brennnessel*; *=aus kontr. biol. Anbau</t>
  </si>
  <si>
    <t>Brennnesseltee, Packung: 2,20 €</t>
  </si>
  <si>
    <t>Cystus, Packung: 2,20 €</t>
  </si>
  <si>
    <t>Dieser herb-aromatische Tee stärkt die natürlichen Abwehrkräfte.</t>
  </si>
  <si>
    <t>Zutaten: Cystus Tee*; *=aus kontr. biol. Anbau</t>
  </si>
  <si>
    <t>Cystus, lose, g: 0,06 €</t>
  </si>
  <si>
    <t>Danke schön, Packung: 4,00 €</t>
  </si>
  <si>
    <t>Zutaten: Zitronenverbene*, Tulsi*, Kornblumen*, Sonnenblumen*, Malvenblüten*; *=aus kontr. biol. Anbau</t>
  </si>
  <si>
    <t>English Man in New York, Packung: 2,20 €</t>
  </si>
  <si>
    <t>Englische Teeminze trifft auf Präriebergamotte und Indianernessel.</t>
  </si>
  <si>
    <t>Zutaten: Persische-Minze*, Marokkanische-Minze*, Indianernessel*, Englische-Minze*, Monarde*; *=aus kontr. biol. Anbau</t>
  </si>
  <si>
    <t>English Man in New York, lose, g: 0,06 €</t>
  </si>
  <si>
    <t>Zutaten: Persische-Minze*, Englische-Minze*, Marokkanische-Minze*, Indianernessel*; *=aus kontr. biol. Anbau</t>
  </si>
  <si>
    <t>Erkältungstee, Packung: 2,20 €</t>
  </si>
  <si>
    <t>Tee mit angenehmen Geschmack für die Zeiten von Erkältung, Grippe und Husten.</t>
  </si>
  <si>
    <t>Zutaten: Tee: Erkältungstee, lose, getr., 1 g*; *=aus kontr. biol. Anbau</t>
  </si>
  <si>
    <t>Erkältungstee, lose, g: 0,06 €</t>
  </si>
  <si>
    <t>Zutaten: Salbei*, Ananassalbei*, Thymian*, Ysop*, Schafgarbe*; *=aus kontr. biol. Anbau</t>
  </si>
  <si>
    <t>Früchtetee, lose, g: 0,08 €</t>
  </si>
  <si>
    <t>erfrischend zitronig mit Erdbeeren und Äpfeln</t>
  </si>
  <si>
    <t>Zutaten: Quitten*, Zitronenverbene*, Äpfel*, Hagebutte*, Johannisbeeren*, Johannisbeeren, schwarz*, Erdbeeren*, Calendula-Blütenköpfe*, Rote Bete*; *=aus kontr. biol. Anbau</t>
  </si>
  <si>
    <t>Frühjahrskurtee, Packung: 2,20 €</t>
  </si>
  <si>
    <t>fördert den Stoffwechsel, wirkt blutreinigend und harntreibend. Zitronenmelisse verleiht der Mischung eine erfrischende Note.</t>
  </si>
  <si>
    <t>Zutaten: Zitronenmelisse*, Brennnessel*, Birkenblätter*; *=aus kontr. biol. Anbau</t>
  </si>
  <si>
    <t>Geschenkbox "Kräftige Teemischungen", St.: 15,00 €</t>
  </si>
  <si>
    <t>Geschenkbox mit English Man in New York, Keep Cool und Marokkanische Minze</t>
  </si>
  <si>
    <t>Zutaten: Tee: English Man in New York, 30 g*, Tee: Keep Cool, 30 g*, Tee: Marokkanische Minzmischung, 30 g*; *=aus kontr. biol. Anbau</t>
  </si>
  <si>
    <t>Geschenkbox "Kräutertees", St.: 15,00 €</t>
  </si>
  <si>
    <t>Geschenkbox mit Brennnessel, Salbei und Zitronenmelissentee</t>
  </si>
  <si>
    <t>Zutaten: Tee: Brennnessel, 30 g*, Tee: Salbei, 30 g*, Tee: Zitronenmelisse, 30 g*; *=aus kontr. biol. Anbau</t>
  </si>
  <si>
    <t>Good Day Sunshine, Packung: 2,20 €</t>
  </si>
  <si>
    <t>Kreislaufanregender und durchblutungsfördernder Aufwachtee</t>
  </si>
  <si>
    <t>Zutaten: Rosmarin*, Ysop*, Schafgarbe*, Zitronenverbene*, Rosenmelisse*, Calendula-Blütenköpfe*, Sonnenblumen*, Kornblumen*; *=aus kontr. biol. Anbau</t>
  </si>
  <si>
    <t>Griechischer Bergtee, Packung: 2,20 €</t>
  </si>
  <si>
    <t>Aromatischer, kräftiger Tee aus dem Mittelmeerraum</t>
  </si>
  <si>
    <t>Zutaten: Griechischer Bergtee*; *=aus kontr. biol. Anbau</t>
  </si>
  <si>
    <t>Griechischer Bergtee, lose, g: 0,08 €</t>
  </si>
  <si>
    <t>Guten Abend Tee, Packung: 2,20 €</t>
  </si>
  <si>
    <t>Entspannende Teemischung mit Melisse, Kamille und Lavendel</t>
  </si>
  <si>
    <t>Zutaten: Zitronenmelisse*, Kamille*, Salbei*, Lavendelblüten*; *=aus kontr. biol. Anbau</t>
  </si>
  <si>
    <t>Guten Abend Tee, lose, g: 0,06 €</t>
  </si>
  <si>
    <t>Guten Morgen Tee, lose, g: 0,06 €</t>
  </si>
  <si>
    <t>Anregende Teemischung mit Brombeerblättern und Persischer Minze</t>
  </si>
  <si>
    <t>Zutaten: Brombeerblätter*, Persische-Minze*, Ysop*, Fenchel-Samen*; *=aus kontr. biol. Anbau</t>
  </si>
  <si>
    <t>Here Comes The Sun, Packung: 2,20 €</t>
  </si>
  <si>
    <t>wohltuender Erfrischungstee mit türkischem Drachenkopf und Sommerblüten</t>
  </si>
  <si>
    <t>Zutaten: Drachenkopf*, Zitronenmelisse*, Mitcham-Minze*, Brennnessel*, Calendula-Blütenköpfe*, Salbei*, Ysop*, Zitronenbasilikum*, Kornblumen*, Sonnenblumen*; *=aus kontr. biol. Anbau</t>
  </si>
  <si>
    <t>Here Comes The Sun, lose, g: 0,06 €</t>
  </si>
  <si>
    <t>Hey Joe Halswehtee, lose, g: 0,06 €</t>
  </si>
  <si>
    <t>Ein Tee gegen Heiserkeit und Halsschmerzen nach einem Rezept von Maria Treben.</t>
  </si>
  <si>
    <t>Zutaten: Ehrenpreis*, Bibernelle*, Eibisch Blatt*, Salbei*, Königskerze*, Königskerze, blüten*, Eibisch Blüte*; *=aus kontr. biol. Anbau</t>
  </si>
  <si>
    <t>Hot n` Cold, Packung: 2,20 €</t>
  </si>
  <si>
    <t>Dieser zitronig-minzige Tee ist warm wie auch kalt genießbar</t>
  </si>
  <si>
    <t>Zutaten: Zitronenverbene*, Drachenkopf*, Spearmint-Minze*, Persische-Minze*; *=aus kontr. biol. Anbau</t>
  </si>
  <si>
    <t>Hustentee, Packung: 2,20 €</t>
  </si>
  <si>
    <t>Hustenlösender Kräutertee mit Ananassalbei und Zitronenmelisse.</t>
  </si>
  <si>
    <t>Zutaten: Zitronenmelisse*, Spitzwegerich*, Ananassalbei*, Thymian*, Salbei*; *=aus kontr. biol. Anbau</t>
  </si>
  <si>
    <t>Hustentee, lose, g: 0,06 €</t>
  </si>
  <si>
    <t>Jiaogulan, Packung: 2,20 €</t>
  </si>
  <si>
    <t>Dieser exotische Tee mit leicht herber Note wirkt stressabbauend</t>
  </si>
  <si>
    <t>Zutaten: Jiaogulan*; *=aus kontr. biol. Anbau</t>
  </si>
  <si>
    <t>Jiaogulan, lose, g: 0,06 €</t>
  </si>
  <si>
    <t>Kamille, lose, g: 0,06 €</t>
  </si>
  <si>
    <t>Zum Entspannen nach einem anstrengendem Tag. Entzündungshemmend, beruhigend und krampflösend.</t>
  </si>
  <si>
    <t>Zutaten: Kamille*; *=aus kontr. biol. Anbau</t>
  </si>
  <si>
    <t>Keep Cool, Packung: 2,20 €</t>
  </si>
  <si>
    <t>Sommerteemischung mit engl. Teeminze, Zitronenmelisse und Salbei.</t>
  </si>
  <si>
    <t>Zutaten: Englische-Minze*, Zitronenmelisse*, Salbei*, Spearmint-Minze*; *=aus kontr. biol. Anbau</t>
  </si>
  <si>
    <t>Keep Cool, lose, g: 0,06 €</t>
  </si>
  <si>
    <t>Magentee, Packung: 2,20 €</t>
  </si>
  <si>
    <t>Kräuterteemischung zur Anwendung bei Magenbeschwerden und Appetitlosigkeit</t>
  </si>
  <si>
    <t>Zutaten: Persische-Minze*, Zitronenmelisse*, Kamille*, Fenchel-Samen*, Kümmel*, Schafgarbe*, Wermut*; *=aus kontr. biol. Anbau</t>
  </si>
  <si>
    <t>Muskatellersalbei, Packung: 2,20 €</t>
  </si>
  <si>
    <t>beruhigt, entspannt und harmonisiert</t>
  </si>
  <si>
    <t>Zutaten: Muskatellersalbei*; *=aus kontr. biol. Anbau</t>
  </si>
  <si>
    <t>Muskatellersalbei, lose, g: 0,06 €</t>
  </si>
  <si>
    <t>No Woman No Cry, Packung: 2,20 €</t>
  </si>
  <si>
    <t>Krampflösender Tee gegen Menstruationsbeschwerden</t>
  </si>
  <si>
    <t>Zutaten: Brennnessel*, Schafgarbe*, Frauenmantel*, Muskatellersalbei*, Eisenkraut*, Persische-Minze*; *=aus kontr. biol. Anbau</t>
  </si>
  <si>
    <t>Pinky Pinky, Packung: 2,20 €</t>
  </si>
  <si>
    <t>Fruchtiger Tee mit Äpfeln, Himbeeren, Brombeeren und Hagebutte. 1-2 TL pro Tasse 10 Minuten ziehen lassen.</t>
  </si>
  <si>
    <t>Zutaten: Apfelchips*, Himbeeren*, Brombeeren*, Brombeerblätter*, Hagebutte*; *=aus kontr. biol. Anbau</t>
  </si>
  <si>
    <t>Pinky Pinky, lose, g: 0,04 €</t>
  </si>
  <si>
    <t>Salbei, Packung: 2,20 €</t>
  </si>
  <si>
    <t>Zutaten: Salbei*; *=aus kontr. biol. Anbau</t>
  </si>
  <si>
    <t>Salbei, lose, g: 0,06 €</t>
  </si>
  <si>
    <t>Schietwettertee, Packung: 2,20 €</t>
  </si>
  <si>
    <t>Unterstützt das Immunsystem. Mit Zitronenmelisse, Eisenkraut und Calendulablüten.</t>
  </si>
  <si>
    <t>Zutaten: Zitronenmelisse*, Brennnessel*, Brombeerblätter*, Ananassalbei*, Königskerze*, Calendula-Blütenköpfe*; *=aus kontr. biol. Anbau</t>
  </si>
  <si>
    <t>Somewhere Over The Rainbow, Packung: 2,20 €</t>
  </si>
  <si>
    <t>Erfrischend zitronige Teemischung mit Blüten in fast allen Farben des Regenbogens.</t>
  </si>
  <si>
    <t>Zutaten: Zitronenverbene*, Zitronenmelisse*, Calendula-Blütenköpfe*, Kornblumen*, Sonnenblumen*, Malvenblüten*; *=aus kontr. biol. Anbau</t>
  </si>
  <si>
    <t>Tulsi, Packung: 2,20 €</t>
  </si>
  <si>
    <t>Erfrischender Tee mit leicht zitroniger Note. Spendet Energie und lindert stressbedingte Beschwerden</t>
  </si>
  <si>
    <t>Zutaten: Tulsi*; *=aus kontr. biol. Anbau</t>
  </si>
  <si>
    <t>Tulsi, lose, g: 0,06 €</t>
  </si>
  <si>
    <t>Zutaten: Tulsi*, Tulsi (Baumbasilikum)*, Zitronenbasilikum*; *=aus kontr. biol. Anbau</t>
  </si>
  <si>
    <t>Türkischer Drachenkopf, Packung: 2,20 €</t>
  </si>
  <si>
    <t>Zitronenmelisse, Packung: 2,20 €</t>
  </si>
  <si>
    <t>fruchtig und beruhigend</t>
  </si>
  <si>
    <t>Zutaten: Zitronenmelisse*; *=aus kontr. biol. Anbau</t>
  </si>
  <si>
    <t>Zitronenverbene, Packung: 2,20 €</t>
  </si>
  <si>
    <t>Erfrischend zitronig und beruhigend</t>
  </si>
  <si>
    <t>Zutaten: Zitronenverbene*; *=aus kontr. biol. Anbau</t>
  </si>
  <si>
    <t>Zitronenverbene, lose, g: 0,06 €</t>
  </si>
  <si>
    <t>Back To The Roots, Packung: 2,50 €</t>
  </si>
  <si>
    <t>Back To The Roots Afrikanischer Räuchersalbei: Harziger, süßlicher, erdiger Duft</t>
  </si>
  <si>
    <t>Zutaten: Afrikanischer Räuchersalbei*; *=aus kontr. biol. Anbau</t>
  </si>
  <si>
    <t>Duftsäckchen Klarer Kopf Nachfüllpackung, Packung: 3,00 €</t>
  </si>
  <si>
    <t>Duftsäckchen Lavendel, St.: 3,00 €</t>
  </si>
  <si>
    <t>Lavendel beruhigend</t>
  </si>
  <si>
    <t>Zutaten: Lavendelblüten*, Zitronenmelisse*; *=aus kontr. biol. Anbau</t>
  </si>
  <si>
    <t>Klarer Kopf, Packung: 2,50 €</t>
  </si>
  <si>
    <t>Indianische Räuchermischung mit aromatisch-harzig-süßlichem Duft. Klärt den Geist und befreit  von negativen Einflüssen. Für Verwendung auf einem Stövchen mit Edestahlsieb oder Räucherkohle.</t>
  </si>
  <si>
    <t>Zutaten: indianischer Räuchersalbei*, Dalmatinischer Räuchersalbei*, indianischer Salbeistrauch*; *=aus kontr. biol. Anbau</t>
  </si>
  <si>
    <t>Lavendelblüten, Packung: 2,00 €</t>
  </si>
  <si>
    <t>zur Herstellung von Potpurris und Duftsäckchen</t>
  </si>
  <si>
    <t>Zutaten: Lavendelblüten*; *=aus kontr. biol. Anbau</t>
  </si>
  <si>
    <t>Lavendelbündchen, St.: 1,00 €</t>
  </si>
  <si>
    <t>Lavendelsäckchen, St.: 3,00 €</t>
  </si>
  <si>
    <t>Mariengras, St.: 2,50 €</t>
  </si>
  <si>
    <t>Zutaten: Mariengras Bund*; *=aus kontr. biol. Anbau</t>
  </si>
  <si>
    <t>Waschkastanien, Packung: 3,00 €</t>
  </si>
  <si>
    <t>Heimische Rosskastanien als ökologisches Waschmittel aus der Natur.</t>
  </si>
  <si>
    <t>Zutaten: Rosskastanien*; *=aus kontr. biol. Anbau</t>
  </si>
  <si>
    <t>Waschkastanien, lose, g: 0,06 €</t>
  </si>
  <si>
    <t>0,00 €</t>
  </si>
  <si>
    <t>Waschkastanien, Probierpack, Packung: 0,00 €</t>
  </si>
  <si>
    <t>Teefilter UWS, Packung: 3,50 €</t>
  </si>
  <si>
    <t>Anmachholz, 3 kg: 2,50 €</t>
  </si>
  <si>
    <t>Brennholz, 15 kg: 4,00 €</t>
  </si>
  <si>
    <t>Insektenhotel "Milbo", St.: 15,00 €</t>
  </si>
  <si>
    <t>45,00 €</t>
  </si>
  <si>
    <t>Insektenhotel "Randalf XXL", St.: 45,00 €</t>
  </si>
  <si>
    <t>35,00 €</t>
  </si>
  <si>
    <t>Insektenhotel "Randalf", St.: 35,00 €</t>
  </si>
  <si>
    <t>25,00 €</t>
  </si>
  <si>
    <t>Insektenhotel "Tom Lombadil", St.: 25,00 €</t>
  </si>
  <si>
    <t>6,00 €</t>
  </si>
  <si>
    <t>Sonstiges, Sommerblüte, 500 g: 6,00 €</t>
  </si>
  <si>
    <t>Sommerblütenhonig von den Bienen des Gutshofes. Vom Imker Sascha van Berkum.</t>
  </si>
  <si>
    <t>Kerzenständer, St.: 12,00 €</t>
  </si>
  <si>
    <t>9,00 €</t>
  </si>
  <si>
    <t>Räuchersiebe zum Umrüsten, St.: 9,00 €</t>
  </si>
  <si>
    <t>30,00 €</t>
  </si>
  <si>
    <t>Räucherständer, einfach, St.: 30,00 €</t>
  </si>
  <si>
    <t>50,00 €</t>
  </si>
  <si>
    <t>Räucherständer, extra, St.: 50,00 €</t>
  </si>
  <si>
    <t>40,00 €</t>
  </si>
  <si>
    <t>Räucherständer, mittel, St.: 40,00 €</t>
  </si>
  <si>
    <t>5,00 €</t>
  </si>
  <si>
    <t>Kochbuch der Vier Jahreszeiten, St.: 5,00 €</t>
  </si>
  <si>
    <t>0,50 €</t>
  </si>
  <si>
    <t>gemischtes Gemüse für Kleintiere, kg: 0,50 €</t>
  </si>
  <si>
    <t>…kann Kohlblätter oder Kohlrabi enthalten</t>
  </si>
  <si>
    <t>gemischtes Gemüse für Kleintiere ohne Kohl, kg: 0,50 €</t>
  </si>
  <si>
    <t>getrocknetes Gemüse für Kleintiere, 100 g: 0,50 €</t>
  </si>
  <si>
    <t>verschiedene Gemüse wie z.B. Zucchini, Möhren, Kürbis, Sellerieblatt</t>
  </si>
  <si>
    <t>Frischobst</t>
  </si>
  <si>
    <t>Kernobst</t>
  </si>
  <si>
    <t>Frischgemüse</t>
  </si>
  <si>
    <t>Kartoffel</t>
  </si>
  <si>
    <t>Salat</t>
  </si>
  <si>
    <t>Paprika</t>
  </si>
  <si>
    <t>Rote Bete</t>
  </si>
  <si>
    <t>Wurzelgemüse</t>
  </si>
  <si>
    <t>Kohl</t>
  </si>
  <si>
    <t>Zwiebel</t>
  </si>
  <si>
    <t>Gemüse sonstiges</t>
  </si>
  <si>
    <t>Frisch, sonstiges</t>
  </si>
  <si>
    <t>Kräuter</t>
  </si>
  <si>
    <t>Trockensortiment</t>
  </si>
  <si>
    <t>Obst sonstiges</t>
  </si>
  <si>
    <t>Kräutermischung</t>
  </si>
  <si>
    <t>Kräutermühle</t>
  </si>
  <si>
    <t>Tee</t>
  </si>
  <si>
    <t>Duft/Räucher</t>
  </si>
  <si>
    <t>Umwelt</t>
  </si>
  <si>
    <t>Garten</t>
  </si>
  <si>
    <t>Brennholz</t>
  </si>
  <si>
    <t>Nistkasten</t>
  </si>
  <si>
    <t>Honig</t>
  </si>
  <si>
    <t>Kunsthandwerk</t>
  </si>
  <si>
    <t>Bücher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</si>
</sst>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dd\,\ dd/mm/yy"/>
  </numFmts>
  <fonts count="1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0DA" tint="0.59999389629810485"/>
        <bgColor indexed="64"/>
      </patternFill>
    </fill>
    <fill>
      <patternFill patternType="solid">
        <fgColor rgb="FFD7A5C3"/>
        <bgColor indexed="64"/>
      </patternFill>
    </fill>
    <fill>
      <patternFill patternType="solid">
        <fgColor rgb="FFA0E19B"/>
        <bgColor indexed="64"/>
      </patternFill>
    </fill>
    <fill>
      <patternFill patternType="solid">
        <fgColor rgb="FFD8E4BC" tint="0.59999389629810485"/>
        <bgColor indexed="64"/>
      </patternFill>
    </fill>
    <fill>
      <patternFill patternType="solid">
        <fgColor rgb="FFFABF8F" tint="0.39997558519241921"/>
        <bgColor indexed="64"/>
      </patternFill>
    </fill>
    <fill>
      <patternFill patternType="solid">
        <fgColor rgb="FF97BF99"/>
        <bgColor indexed="64"/>
      </patternFill>
    </fill>
    <fill>
      <patternFill patternType="solid">
        <fgColor rgb="FFF1F892"/>
        <bgColor indexed="64"/>
      </patternFill>
    </fill>
    <fill>
      <patternFill patternType="solid">
        <fgColor rgb="FFC4BD9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0" fillId="3" borderId="0" xfId="0" applyFill="1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11" fillId="3" borderId="0" xfId="1" applyFill="1" applyAlignment="1" applyProtection="1">
      <alignment wrapText="1"/>
    </xf>
    <xf numFmtId="0" fontId="0" fillId="3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0" fillId="2" borderId="0" xfId="0" applyFill="1" applyProtection="1"/>
    <xf numFmtId="14" fontId="4" fillId="3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 indent="1"/>
    </xf>
    <xf numFmtId="0" fontId="5" fillId="3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top"/>
    </xf>
    <xf numFmtId="0" fontId="9" fillId="3" borderId="0" xfId="0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/>
    <xf numFmtId="0" fontId="7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0" fillId="2" borderId="0" xfId="0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right"/>
    </xf>
    <xf numFmtId="0" fontId="0" fillId="3" borderId="0" xfId="0" applyFill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164" fontId="6" fillId="4" borderId="2" xfId="0" applyNumberFormat="1" applyFont="1" applyFill="1" applyBorder="1" applyAlignment="1" applyProtection="1"/>
    <xf numFmtId="0" fontId="11" fillId="2" borderId="0" xfId="1" applyFill="1" applyProtection="1"/>
    <xf numFmtId="0" fontId="0" fillId="6" borderId="1" xfId="0" applyFont="1" applyFill="1" applyBorder="1" applyAlignment="1" applyProtection="1">
      <alignment horizontal="left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 applyProtection="1">
      <alignment horizontal="left" vertical="center" wrapText="1"/>
    </xf>
    <xf numFmtId="0" fontId="0" fillId="7" borderId="1" xfId="0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 applyProtection="1">
      <alignment horizontal="left" vertical="center" wrapText="1"/>
    </xf>
    <xf numFmtId="0" fontId="0" fillId="9" borderId="1" xfId="0" applyFont="1" applyFill="1" applyBorder="1" applyAlignment="1" applyProtection="1">
      <alignment horizontal="center" vertical="center" wrapText="1"/>
    </xf>
    <xf numFmtId="0" fontId="0" fillId="10" borderId="1" xfId="0" applyFont="1" applyFill="1" applyBorder="1" applyAlignment="1" applyProtection="1">
      <alignment horizontal="left" vertical="center" wrapText="1"/>
    </xf>
    <xf numFmtId="0" fontId="0" fillId="10" borderId="1" xfId="0" applyFont="1" applyFill="1" applyBorder="1" applyAlignment="1" applyProtection="1">
      <alignment horizontal="center" vertical="center" wrapText="1"/>
    </xf>
    <xf numFmtId="0" fontId="0" fillId="11" borderId="1" xfId="0" applyFont="1" applyFill="1" applyBorder="1" applyAlignment="1" applyProtection="1">
      <alignment horizontal="left" vertical="center" wrapText="1"/>
    </xf>
    <xf numFmtId="0" fontId="0" fillId="11" borderId="1" xfId="0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 applyProtection="1">
      <alignment horizontal="left" vertical="center" wrapText="1"/>
    </xf>
    <xf numFmtId="0" fontId="0" fillId="12" borderId="1" xfId="0" applyFont="1" applyFill="1" applyBorder="1" applyAlignment="1" applyProtection="1">
      <alignment horizontal="center" vertical="center" wrapText="1"/>
    </xf>
    <xf numFmtId="0" fontId="0" fillId="13" borderId="1" xfId="0" applyFont="1" applyFill="1" applyBorder="1" applyAlignment="1" applyProtection="1">
      <alignment horizontal="left" vertical="center" wrapText="1"/>
    </xf>
    <xf numFmtId="0" fontId="0" fillId="13" borderId="1" xfId="0" applyFont="1" applyFill="1" applyBorder="1" applyAlignment="1" applyProtection="1">
      <alignment horizontal="center" vertical="center" wrapText="1"/>
    </xf>
    <xf numFmtId="0" fontId="11" fillId="7" borderId="0" xfId="1" applyFill="1" applyAlignment="1" applyProtection="1">
      <alignment horizontal="left" wrapText="1"/>
    </xf>
    <xf numFmtId="0" fontId="11" fillId="8" borderId="0" xfId="1" applyFill="1" applyAlignment="1" applyProtection="1">
      <alignment horizontal="left" wrapText="1"/>
    </xf>
    <xf numFmtId="0" fontId="11" fillId="9" borderId="0" xfId="1" applyFill="1" applyAlignment="1" applyProtection="1">
      <alignment horizontal="left" wrapText="1"/>
    </xf>
    <xf numFmtId="0" fontId="11" fillId="10" borderId="0" xfId="1" applyFill="1" applyAlignment="1" applyProtection="1">
      <alignment horizontal="left" wrapText="1"/>
    </xf>
    <xf numFmtId="0" fontId="11" fillId="11" borderId="0" xfId="1" applyFill="1" applyAlignment="1" applyProtection="1">
      <alignment horizontal="left" wrapText="1"/>
    </xf>
    <xf numFmtId="0" fontId="11" fillId="12" borderId="0" xfId="1" applyFill="1" applyProtection="1"/>
    <xf numFmtId="0" fontId="11" fillId="13" borderId="0" xfId="1" applyFill="1" applyProtection="1"/>
    <xf numFmtId="0" fontId="11" fillId="6" borderId="0" xfId="1" applyFill="1" applyProtection="1"/>
    <xf numFmtId="0" fontId="3" fillId="0" borderId="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10">
    <dxf>
      <font>
        <b/>
        <i val="0"/>
      </font>
      <fill>
        <patternFill>
          <bgColor rgb="FFFFFF00"/>
        </patternFill>
      </fill>
    </dxf>
    <dxf>
      <font>
        <color theme="4" tint="-0.24994659260841701"/>
      </font>
    </dxf>
    <dxf>
      <font>
        <b/>
        <i val="0"/>
      </font>
      <fill>
        <patternFill>
          <bgColor rgb="FFFFFF00"/>
        </patternFill>
      </fill>
    </dxf>
    <dxf>
      <font>
        <color theme="4" tint="-0.24994659260841701"/>
      </font>
    </dxf>
    <dxf>
      <font>
        <b/>
        <i val="0"/>
      </font>
      <fill>
        <patternFill>
          <bgColor rgb="FFFFFF00"/>
        </patternFill>
      </fill>
    </dxf>
    <dxf>
      <font>
        <color theme="4" tint="-0.24994659260841701"/>
      </font>
    </dxf>
    <dxf>
      <font>
        <b/>
        <i val="0"/>
      </font>
      <fill>
        <patternFill>
          <bgColor rgb="FFFFFF00"/>
        </patternFill>
      </fill>
    </dxf>
    <dxf>
      <font>
        <color theme="4" tint="-0.24994659260841701"/>
      </font>
    </dxf>
    <dxf>
      <font>
        <b/>
        <i val="0"/>
      </font>
      <fill>
        <patternFill>
          <bgColor rgb="FFFFFF00"/>
        </patternFill>
      </fill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180975</xdr:rowOff>
    </xdr:from>
    <xdr:to>
      <xdr:col>10</xdr:col>
      <xdr:colOff>685800</xdr:colOff>
      <xdr:row>11</xdr:row>
      <xdr:rowOff>171449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76925" y="1838325"/>
          <a:ext cx="4095750" cy="6095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 zu den Produktgruppen zu gelangen oben auf den Link klicken.</a:t>
          </a:r>
          <a:endParaRPr lang="de-DE">
            <a:effectLst/>
          </a:endParaRPr>
        </a:p>
        <a:p>
          <a:r>
            <a:rPr lang="de-DE" sz="1100"/>
            <a:t>Alle Produkte mit der Kennzeichnung 'Bio'</a:t>
          </a:r>
          <a:r>
            <a:rPr lang="de-DE" sz="1100" baseline="0"/>
            <a:t> stammen aus kontr. biol. Anbau. </a:t>
          </a:r>
          <a:endParaRPr lang="de-DE" sz="1100"/>
        </a:p>
      </xdr:txBody>
    </xdr:sp>
    <xdr:clientData/>
  </xdr:twoCellAnchor>
  <xdr:oneCellAnchor>
    <xdr:from>
      <xdr:col>4</xdr:col>
      <xdr:colOff>390525</xdr:colOff>
      <xdr:row>3</xdr:row>
      <xdr:rowOff>19050</xdr:rowOff>
    </xdr:from>
    <xdr:ext cx="781050" cy="439944"/>
    <xdr:pic>
      <xdr:nvPicPr>
        <xdr:cNvPr id="5" name="Grafik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57300" y="19050"/>
          <a:ext cx="781050" cy="43994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209"/>
  <sheetViews>
    <sheetView showZeros="0" tabSelected="1" zoomScaleNormal="100" workbookViewId="0">
      <pane ySplit="14" topLeftCell="A15" activePane="bottomLeft" state="frozen"/>
      <selection activeCell="A4" sqref="A4"/>
      <selection pane="bottomLeft" activeCell="F21" sqref="F21"/>
    </sheetView>
  </sheetViews>
  <sheetFormatPr baseColWidth="10" defaultColWidth="9.140625" defaultRowHeight="15" x14ac:dyDescent="0.25"/>
  <cols>
    <col min="1" max="1" width="3.85546875" style="22" customWidth="1"/>
    <col min="2" max="2" width="7" style="22" hidden="1" customWidth="1"/>
    <col min="3" max="3" width="9.140625" style="22" hidden="1" customWidth="1"/>
    <col min="4" max="4" width="9.140625" style="22"/>
    <col min="5" max="5" width="9" style="22" customWidth="1"/>
    <col min="6" max="6" width="39.42578125" style="34" customWidth="1"/>
    <col min="7" max="7" width="23.7109375" style="34" customWidth="1"/>
    <col min="8" max="9" width="6.28515625" style="22" customWidth="1"/>
    <col min="10" max="10" width="41.5703125" style="35" customWidth="1"/>
    <col min="11" max="11" width="57.140625" style="35" customWidth="1"/>
    <col min="12" max="13" width="9.140625" style="22" hidden="1" customWidth="1"/>
    <col min="14" max="14" width="9.140625" style="22" customWidth="1"/>
    <col min="15" max="15" width="9.140625" style="1"/>
    <col min="16" max="16" width="91.7109375" style="1" customWidth="1"/>
    <col min="17" max="17" width="89.42578125" style="1" customWidth="1"/>
  </cols>
  <sheetData>
    <row r="1" spans="1:17" s="2" customFormat="1" ht="18.75" hidden="1" x14ac:dyDescent="0.3">
      <c r="A1" s="1"/>
      <c r="B1" s="1"/>
      <c r="C1" s="1"/>
      <c r="D1" s="1"/>
      <c r="E1" s="14" t="s">
        <v>26</v>
      </c>
      <c r="F1" s="23"/>
      <c r="G1" s="26"/>
      <c r="H1" s="1"/>
      <c r="I1" s="1"/>
      <c r="J1" s="29"/>
      <c r="K1" s="29"/>
      <c r="L1" s="5"/>
      <c r="M1" s="1"/>
      <c r="N1" s="1"/>
      <c r="O1" s="1"/>
      <c r="P1" s="1"/>
      <c r="Q1" s="1"/>
    </row>
    <row r="2" spans="1:17" s="2" customFormat="1" ht="15.75" hidden="1" x14ac:dyDescent="0.25">
      <c r="A2" s="1"/>
      <c r="B2" s="1"/>
      <c r="C2" s="1"/>
      <c r="D2" s="1"/>
      <c r="E2" s="15" t="s">
        <v>30</v>
      </c>
      <c r="F2" s="24"/>
      <c r="G2" s="26"/>
      <c r="H2" s="1"/>
      <c r="I2" s="1"/>
      <c r="J2" s="29"/>
      <c r="K2" s="29"/>
      <c r="L2" s="3"/>
      <c r="M2" s="1"/>
      <c r="N2" s="1"/>
      <c r="O2" s="1"/>
      <c r="P2" s="1"/>
      <c r="Q2" s="1"/>
    </row>
    <row r="3" spans="1:17" s="21" customFormat="1" hidden="1" x14ac:dyDescent="0.25">
      <c r="A3" s="20"/>
      <c r="B3" s="18"/>
      <c r="C3" s="19"/>
      <c r="D3" s="16"/>
      <c r="E3" s="17">
        <f>C3*D3</f>
        <v>0</v>
      </c>
      <c r="F3" s="38" t="s">
        <v>27</v>
      </c>
      <c r="G3" s="33"/>
      <c r="H3" s="39"/>
      <c r="I3" s="39"/>
      <c r="J3" s="38"/>
      <c r="K3" s="38"/>
      <c r="L3" s="18"/>
      <c r="M3" s="18"/>
      <c r="N3" s="20"/>
      <c r="O3" s="1"/>
      <c r="P3" s="1"/>
      <c r="Q3" s="1"/>
    </row>
    <row r="4" spans="1:17" s="2" customFormat="1" ht="18" x14ac:dyDescent="0.25">
      <c r="A4" s="1"/>
      <c r="B4" s="1"/>
      <c r="C4" s="1"/>
      <c r="D4" s="1"/>
      <c r="E4" s="25"/>
      <c r="F4" s="32" t="s">
        <v>0</v>
      </c>
      <c r="G4" s="7"/>
      <c r="H4" s="8"/>
      <c r="I4" s="8"/>
      <c r="J4" s="54" t="s">
        <v>391</v>
      </c>
      <c r="K4" s="59" t="s">
        <v>414</v>
      </c>
      <c r="L4" s="9"/>
      <c r="M4" s="37"/>
      <c r="N4" s="9"/>
      <c r="O4" s="9"/>
      <c r="P4" s="9"/>
      <c r="Q4" s="9"/>
    </row>
    <row r="5" spans="1:17" s="2" customFormat="1" ht="18" x14ac:dyDescent="0.25">
      <c r="A5" s="1"/>
      <c r="B5" s="1"/>
      <c r="C5" s="1"/>
      <c r="D5" s="1"/>
      <c r="E5" s="25"/>
      <c r="F5" s="32" t="s">
        <v>1</v>
      </c>
      <c r="G5" s="7"/>
      <c r="H5" s="8"/>
      <c r="I5" s="8"/>
      <c r="J5" s="55" t="s">
        <v>393</v>
      </c>
      <c r="K5" s="60" t="s">
        <v>415</v>
      </c>
      <c r="L5" s="9"/>
      <c r="M5" s="9"/>
      <c r="N5" s="9"/>
      <c r="O5" s="9"/>
      <c r="P5" s="9"/>
      <c r="Q5" s="9"/>
    </row>
    <row r="6" spans="1:17" s="2" customFormat="1" x14ac:dyDescent="0.25">
      <c r="A6" s="1"/>
      <c r="B6" s="1"/>
      <c r="C6" s="1"/>
      <c r="D6" s="1"/>
      <c r="E6" s="27" t="s">
        <v>2</v>
      </c>
      <c r="F6" s="62"/>
      <c r="G6" s="62"/>
      <c r="H6" s="10"/>
      <c r="I6" s="10"/>
      <c r="J6" s="56" t="s">
        <v>402</v>
      </c>
      <c r="K6" s="61" t="s">
        <v>26</v>
      </c>
      <c r="L6" s="9"/>
      <c r="M6" s="9"/>
      <c r="N6" s="9"/>
      <c r="O6" s="9"/>
      <c r="P6" s="9"/>
      <c r="Q6" s="9"/>
    </row>
    <row r="7" spans="1:17" s="2" customFormat="1" x14ac:dyDescent="0.25">
      <c r="A7" s="1"/>
      <c r="B7" s="1"/>
      <c r="C7" s="1"/>
      <c r="D7" s="1"/>
      <c r="E7" s="27" t="s">
        <v>3</v>
      </c>
      <c r="F7" s="62"/>
      <c r="G7" s="62"/>
      <c r="H7" s="12"/>
      <c r="I7" s="12"/>
      <c r="J7" s="57" t="s">
        <v>404</v>
      </c>
      <c r="K7" s="9"/>
      <c r="L7" s="9"/>
      <c r="M7" s="9"/>
      <c r="N7" s="9"/>
      <c r="O7" s="9"/>
      <c r="P7" s="9"/>
      <c r="Q7" s="9"/>
    </row>
    <row r="8" spans="1:17" s="2" customFormat="1" x14ac:dyDescent="0.25">
      <c r="A8" s="1"/>
      <c r="B8" s="1"/>
      <c r="C8" s="1"/>
      <c r="D8" s="1"/>
      <c r="E8" s="27" t="s">
        <v>12</v>
      </c>
      <c r="F8" s="63"/>
      <c r="G8" s="63"/>
      <c r="H8" s="12"/>
      <c r="I8" s="12"/>
      <c r="J8" s="58" t="s">
        <v>411</v>
      </c>
      <c r="K8" s="9"/>
      <c r="L8" s="9"/>
      <c r="M8" s="9"/>
      <c r="N8" s="9"/>
      <c r="O8" s="9"/>
      <c r="P8" s="9"/>
      <c r="Q8" s="9"/>
    </row>
    <row r="9" spans="1:17" s="2" customFormat="1" x14ac:dyDescent="0.25">
      <c r="A9" s="1"/>
      <c r="B9" s="1"/>
      <c r="C9" s="1"/>
      <c r="D9" s="1"/>
      <c r="E9" s="27" t="s">
        <v>4</v>
      </c>
      <c r="F9" s="64"/>
      <c r="G9" s="64"/>
      <c r="H9" s="12"/>
      <c r="I9" s="30"/>
      <c r="J9" s="30"/>
      <c r="K9" s="9"/>
      <c r="L9" s="9"/>
      <c r="M9" s="9"/>
      <c r="N9" s="9"/>
      <c r="O9" s="9"/>
      <c r="P9" s="9"/>
      <c r="Q9" s="9"/>
    </row>
    <row r="10" spans="1:17" s="2" customFormat="1" x14ac:dyDescent="0.25">
      <c r="A10" s="1"/>
      <c r="B10" s="1"/>
      <c r="C10" s="1"/>
      <c r="D10" s="1"/>
      <c r="E10" s="27" t="s">
        <v>17</v>
      </c>
      <c r="F10" s="64"/>
      <c r="G10" s="64"/>
      <c r="H10" s="12"/>
      <c r="I10" s="29"/>
      <c r="J10" s="29"/>
      <c r="K10" s="1"/>
      <c r="L10" s="1"/>
      <c r="M10" s="1"/>
      <c r="N10" s="1"/>
      <c r="O10" s="1"/>
      <c r="P10" s="9"/>
      <c r="Q10" s="1"/>
    </row>
    <row r="11" spans="1:17" s="2" customFormat="1" ht="18.75" x14ac:dyDescent="0.3">
      <c r="A11" s="1"/>
      <c r="B11" s="1"/>
      <c r="C11" s="1"/>
      <c r="D11" s="1"/>
      <c r="E11" s="28" t="s">
        <v>5</v>
      </c>
      <c r="F11" s="36">
        <f>SUM(E:E)</f>
        <v>0</v>
      </c>
      <c r="G11" s="11"/>
      <c r="H11" s="13"/>
      <c r="I11" s="29"/>
      <c r="J11" s="29"/>
      <c r="K11" s="1"/>
      <c r="L11" s="1"/>
      <c r="M11" s="1"/>
      <c r="N11" s="1"/>
      <c r="O11" s="1"/>
      <c r="P11" s="9"/>
      <c r="Q11" s="1"/>
    </row>
    <row r="12" spans="1:17" s="2" customFormat="1" x14ac:dyDescent="0.25">
      <c r="A12" s="1"/>
      <c r="B12" s="1"/>
      <c r="C12" s="1"/>
      <c r="D12" s="1"/>
      <c r="E12" s="4"/>
      <c r="F12" s="26"/>
      <c r="G12" s="26"/>
      <c r="H12" s="1"/>
      <c r="I12" s="1"/>
      <c r="J12" s="29"/>
      <c r="K12" s="29"/>
      <c r="L12" s="1"/>
      <c r="M12" s="1"/>
      <c r="N12" s="1"/>
      <c r="O12" s="1"/>
      <c r="P12" s="1"/>
      <c r="Q12" s="1"/>
    </row>
    <row r="13" spans="1:17" s="2" customFormat="1" x14ac:dyDescent="0.25">
      <c r="A13" s="1"/>
      <c r="B13" s="1" t="s">
        <v>10</v>
      </c>
      <c r="C13" s="2" t="s">
        <v>11</v>
      </c>
      <c r="D13" s="4" t="s">
        <v>6</v>
      </c>
      <c r="E13" s="26" t="s">
        <v>8</v>
      </c>
      <c r="F13" s="31" t="s">
        <v>7</v>
      </c>
      <c r="G13" s="26" t="s">
        <v>13</v>
      </c>
      <c r="H13" s="4" t="s">
        <v>28</v>
      </c>
      <c r="I13" s="4" t="s">
        <v>14</v>
      </c>
      <c r="J13" s="29" t="s">
        <v>15</v>
      </c>
      <c r="K13" s="29" t="s">
        <v>16</v>
      </c>
      <c r="L13" s="6"/>
      <c r="M13" s="6"/>
      <c r="N13" s="1"/>
      <c r="O13" s="1"/>
      <c r="P13" s="1"/>
      <c r="Q13" s="1"/>
    </row>
    <row r="14" spans="1:17" ht="45" hidden="1" x14ac:dyDescent="0.25">
      <c r="B14" s="39" t="s">
        <v>18</v>
      </c>
      <c r="C14" s="39" t="s">
        <v>19</v>
      </c>
      <c r="D14" s="39" t="s">
        <v>6</v>
      </c>
      <c r="E14" s="39" t="s">
        <v>8</v>
      </c>
      <c r="F14" s="39" t="s">
        <v>9</v>
      </c>
      <c r="G14" s="39" t="s">
        <v>20</v>
      </c>
      <c r="H14" s="39" t="s">
        <v>29</v>
      </c>
      <c r="I14" s="39" t="s">
        <v>21</v>
      </c>
      <c r="J14" s="39" t="s">
        <v>22</v>
      </c>
      <c r="K14" s="39" t="s">
        <v>23</v>
      </c>
      <c r="L14" s="39" t="s">
        <v>24</v>
      </c>
      <c r="M14" s="39" t="s">
        <v>25</v>
      </c>
      <c r="N14"/>
    </row>
    <row r="15" spans="1:17" ht="18.75" x14ac:dyDescent="0.3">
      <c r="A15" s="1"/>
      <c r="B15" s="1"/>
      <c r="C15" s="1"/>
      <c r="D15" s="1"/>
      <c r="E15" s="14" t="s">
        <v>391</v>
      </c>
      <c r="F15" s="23"/>
      <c r="G15" s="26"/>
      <c r="H15" s="1"/>
      <c r="I15" s="1"/>
      <c r="J15" s="29"/>
      <c r="K15" s="29"/>
      <c r="L15" s="5"/>
      <c r="M15" s="1"/>
      <c r="N15" s="1"/>
    </row>
    <row r="16" spans="1:17" ht="15.75" x14ac:dyDescent="0.25">
      <c r="A16" s="1"/>
      <c r="B16" s="1"/>
      <c r="C16" s="1"/>
      <c r="D16" s="1"/>
      <c r="E16" s="15" t="s">
        <v>392</v>
      </c>
      <c r="F16" s="24"/>
      <c r="G16" s="26"/>
      <c r="H16" s="1"/>
      <c r="I16" s="1"/>
      <c r="J16" s="29"/>
      <c r="K16" s="29"/>
      <c r="L16" s="3"/>
      <c r="M16" s="1"/>
      <c r="N16" s="1"/>
    </row>
    <row r="17" spans="1:14" x14ac:dyDescent="0.25">
      <c r="B17" s="18">
        <v>5</v>
      </c>
      <c r="C17" s="39" t="s">
        <v>31</v>
      </c>
      <c r="D17" s="16"/>
      <c r="E17" s="17">
        <f t="shared" ref="E17:E95" si="0">C17*D17</f>
        <v>0</v>
      </c>
      <c r="F17" s="40" t="s">
        <v>32</v>
      </c>
      <c r="G17" s="33"/>
      <c r="H17" s="41"/>
      <c r="I17" s="41" t="s">
        <v>33</v>
      </c>
      <c r="J17" s="40" t="s">
        <v>34</v>
      </c>
      <c r="K17" s="40"/>
      <c r="L17" s="18">
        <v>10</v>
      </c>
      <c r="M17" s="39">
        <v>30</v>
      </c>
    </row>
    <row r="18" spans="1:14" x14ac:dyDescent="0.25">
      <c r="B18" s="18">
        <v>344</v>
      </c>
      <c r="C18" s="39" t="s">
        <v>35</v>
      </c>
      <c r="D18" s="16"/>
      <c r="E18" s="17">
        <f t="shared" si="0"/>
        <v>0</v>
      </c>
      <c r="F18" s="40" t="s">
        <v>36</v>
      </c>
      <c r="G18" s="33"/>
      <c r="H18" s="41" t="s">
        <v>37</v>
      </c>
      <c r="I18" s="41" t="s">
        <v>33</v>
      </c>
      <c r="J18" s="40"/>
      <c r="K18" s="40"/>
      <c r="L18" s="18">
        <v>10</v>
      </c>
      <c r="M18" s="39">
        <v>30</v>
      </c>
    </row>
    <row r="19" spans="1:14" ht="18.75" x14ac:dyDescent="0.3">
      <c r="A19" s="1"/>
      <c r="B19" s="1"/>
      <c r="C19" s="1"/>
      <c r="D19" s="1"/>
      <c r="E19" s="14" t="s">
        <v>393</v>
      </c>
      <c r="F19" s="23"/>
      <c r="G19" s="26"/>
      <c r="H19" s="1"/>
      <c r="I19" s="1"/>
      <c r="J19" s="29"/>
      <c r="K19" s="29"/>
      <c r="L19" s="5"/>
      <c r="M19" s="1"/>
      <c r="N19" s="1"/>
    </row>
    <row r="20" spans="1:14" ht="15.75" x14ac:dyDescent="0.25">
      <c r="A20" s="1"/>
      <c r="B20" s="1"/>
      <c r="C20" s="1"/>
      <c r="D20" s="1"/>
      <c r="E20" s="15" t="s">
        <v>394</v>
      </c>
      <c r="F20" s="24"/>
      <c r="G20" s="26"/>
      <c r="H20" s="1"/>
      <c r="I20" s="1"/>
      <c r="J20" s="29"/>
      <c r="K20" s="29"/>
      <c r="L20" s="3"/>
      <c r="M20" s="1"/>
      <c r="N20" s="1"/>
    </row>
    <row r="21" spans="1:14" x14ac:dyDescent="0.25">
      <c r="B21" s="18">
        <v>340</v>
      </c>
      <c r="C21" s="39" t="s">
        <v>38</v>
      </c>
      <c r="D21" s="16"/>
      <c r="E21" s="17">
        <f t="shared" si="0"/>
        <v>0</v>
      </c>
      <c r="F21" s="42" t="s">
        <v>39</v>
      </c>
      <c r="G21" s="33"/>
      <c r="H21" s="43" t="s">
        <v>37</v>
      </c>
      <c r="I21" s="43" t="s">
        <v>33</v>
      </c>
      <c r="J21" s="42"/>
      <c r="K21" s="42"/>
      <c r="L21" s="18">
        <v>11</v>
      </c>
      <c r="M21" s="39">
        <v>19</v>
      </c>
    </row>
    <row r="22" spans="1:14" ht="30" x14ac:dyDescent="0.25">
      <c r="B22" s="18">
        <v>568</v>
      </c>
      <c r="C22" s="39" t="s">
        <v>40</v>
      </c>
      <c r="D22" s="16"/>
      <c r="E22" s="17">
        <f t="shared" si="0"/>
        <v>0</v>
      </c>
      <c r="F22" s="42" t="s">
        <v>41</v>
      </c>
      <c r="G22" s="33"/>
      <c r="H22" s="43"/>
      <c r="I22" s="43" t="s">
        <v>33</v>
      </c>
      <c r="J22" s="42" t="s">
        <v>42</v>
      </c>
      <c r="K22" s="42"/>
      <c r="L22" s="18">
        <v>11</v>
      </c>
      <c r="M22" s="39">
        <v>19</v>
      </c>
    </row>
    <row r="23" spans="1:14" ht="30" x14ac:dyDescent="0.25">
      <c r="B23" s="18">
        <v>567</v>
      </c>
      <c r="C23" s="39" t="s">
        <v>38</v>
      </c>
      <c r="D23" s="16"/>
      <c r="E23" s="17">
        <f t="shared" si="0"/>
        <v>0</v>
      </c>
      <c r="F23" s="42" t="s">
        <v>43</v>
      </c>
      <c r="G23" s="33"/>
      <c r="H23" s="43"/>
      <c r="I23" s="43" t="s">
        <v>33</v>
      </c>
      <c r="J23" s="42" t="s">
        <v>44</v>
      </c>
      <c r="K23" s="42"/>
      <c r="L23" s="18">
        <v>11</v>
      </c>
      <c r="M23" s="39">
        <v>19</v>
      </c>
    </row>
    <row r="24" spans="1:14" ht="15.75" x14ac:dyDescent="0.25">
      <c r="A24" s="1"/>
      <c r="B24" s="1"/>
      <c r="C24" s="1"/>
      <c r="D24" s="1"/>
      <c r="E24" s="15" t="s">
        <v>395</v>
      </c>
      <c r="F24" s="24"/>
      <c r="G24" s="26"/>
      <c r="H24" s="1"/>
      <c r="I24" s="1"/>
      <c r="J24" s="29"/>
      <c r="K24" s="29"/>
      <c r="L24" s="3"/>
      <c r="M24" s="1"/>
      <c r="N24" s="1"/>
    </row>
    <row r="25" spans="1:14" x14ac:dyDescent="0.25">
      <c r="B25" s="18">
        <v>115</v>
      </c>
      <c r="C25" s="39" t="s">
        <v>38</v>
      </c>
      <c r="D25" s="16"/>
      <c r="E25" s="17">
        <f t="shared" si="0"/>
        <v>0</v>
      </c>
      <c r="F25" s="42" t="s">
        <v>45</v>
      </c>
      <c r="G25" s="33"/>
      <c r="H25" s="43"/>
      <c r="I25" s="43" t="s">
        <v>33</v>
      </c>
      <c r="J25" s="42"/>
      <c r="K25" s="42"/>
      <c r="L25" s="18">
        <v>11</v>
      </c>
      <c r="M25" s="39">
        <v>17</v>
      </c>
    </row>
    <row r="26" spans="1:14" x14ac:dyDescent="0.25">
      <c r="B26" s="18">
        <v>128</v>
      </c>
      <c r="C26" s="39" t="s">
        <v>46</v>
      </c>
      <c r="D26" s="16"/>
      <c r="E26" s="17">
        <f t="shared" si="0"/>
        <v>0</v>
      </c>
      <c r="F26" s="42" t="s">
        <v>47</v>
      </c>
      <c r="G26" s="33"/>
      <c r="H26" s="43" t="s">
        <v>37</v>
      </c>
      <c r="I26" s="43" t="s">
        <v>33</v>
      </c>
      <c r="J26" s="42"/>
      <c r="K26" s="42"/>
      <c r="L26" s="18">
        <v>11</v>
      </c>
      <c r="M26" s="39">
        <v>17</v>
      </c>
    </row>
    <row r="27" spans="1:14" ht="15.75" x14ac:dyDescent="0.25">
      <c r="A27" s="1"/>
      <c r="B27" s="1"/>
      <c r="C27" s="1"/>
      <c r="D27" s="1"/>
      <c r="E27" s="15" t="s">
        <v>396</v>
      </c>
      <c r="F27" s="24"/>
      <c r="G27" s="26"/>
      <c r="H27" s="1"/>
      <c r="I27" s="1"/>
      <c r="J27" s="29"/>
      <c r="K27" s="29"/>
      <c r="L27" s="3"/>
      <c r="M27" s="1"/>
      <c r="N27" s="1"/>
    </row>
    <row r="28" spans="1:14" x14ac:dyDescent="0.25">
      <c r="B28" s="18">
        <v>301</v>
      </c>
      <c r="C28" s="39" t="s">
        <v>48</v>
      </c>
      <c r="D28" s="16"/>
      <c r="E28" s="17">
        <f t="shared" si="0"/>
        <v>0</v>
      </c>
      <c r="F28" s="42" t="s">
        <v>49</v>
      </c>
      <c r="G28" s="33"/>
      <c r="H28" s="43"/>
      <c r="I28" s="43" t="s">
        <v>33</v>
      </c>
      <c r="J28" s="42"/>
      <c r="K28" s="42"/>
      <c r="L28" s="18">
        <v>11</v>
      </c>
      <c r="M28" s="39">
        <v>21</v>
      </c>
    </row>
    <row r="29" spans="1:14" ht="15.75" x14ac:dyDescent="0.25">
      <c r="A29" s="1"/>
      <c r="B29" s="1"/>
      <c r="C29" s="1"/>
      <c r="D29" s="1"/>
      <c r="E29" s="15" t="s">
        <v>397</v>
      </c>
      <c r="F29" s="24"/>
      <c r="G29" s="26"/>
      <c r="H29" s="1"/>
      <c r="I29" s="1"/>
      <c r="J29" s="29"/>
      <c r="K29" s="29"/>
      <c r="L29" s="3"/>
      <c r="M29" s="1"/>
      <c r="N29" s="1"/>
    </row>
    <row r="30" spans="1:14" x14ac:dyDescent="0.25">
      <c r="B30" s="18">
        <v>541</v>
      </c>
      <c r="C30" s="39" t="s">
        <v>50</v>
      </c>
      <c r="D30" s="16"/>
      <c r="E30" s="17">
        <f t="shared" si="0"/>
        <v>0</v>
      </c>
      <c r="F30" s="42" t="s">
        <v>51</v>
      </c>
      <c r="G30" s="33"/>
      <c r="H30" s="43" t="s">
        <v>37</v>
      </c>
      <c r="I30" s="43" t="s">
        <v>33</v>
      </c>
      <c r="J30" s="42"/>
      <c r="K30" s="42"/>
      <c r="L30" s="18">
        <v>11</v>
      </c>
      <c r="M30" s="39">
        <v>23</v>
      </c>
    </row>
    <row r="31" spans="1:14" x14ac:dyDescent="0.25">
      <c r="B31" s="18">
        <v>370</v>
      </c>
      <c r="C31" s="39" t="s">
        <v>38</v>
      </c>
      <c r="D31" s="16"/>
      <c r="E31" s="17">
        <f t="shared" si="0"/>
        <v>0</v>
      </c>
      <c r="F31" s="42" t="s">
        <v>52</v>
      </c>
      <c r="G31" s="33"/>
      <c r="H31" s="43"/>
      <c r="I31" s="43" t="s">
        <v>33</v>
      </c>
      <c r="J31" s="42"/>
      <c r="K31" s="42"/>
      <c r="L31" s="18">
        <v>11</v>
      </c>
      <c r="M31" s="39">
        <v>23</v>
      </c>
    </row>
    <row r="32" spans="1:14" x14ac:dyDescent="0.25">
      <c r="B32" s="18">
        <v>542</v>
      </c>
      <c r="C32" s="39" t="s">
        <v>50</v>
      </c>
      <c r="D32" s="16"/>
      <c r="E32" s="17">
        <f t="shared" si="0"/>
        <v>0</v>
      </c>
      <c r="F32" s="42" t="s">
        <v>53</v>
      </c>
      <c r="G32" s="33"/>
      <c r="H32" s="43"/>
      <c r="I32" s="43" t="s">
        <v>33</v>
      </c>
      <c r="J32" s="42"/>
      <c r="K32" s="42"/>
      <c r="L32" s="18">
        <v>11</v>
      </c>
      <c r="M32" s="39">
        <v>23</v>
      </c>
    </row>
    <row r="33" spans="1:14" x14ac:dyDescent="0.25">
      <c r="B33" s="18">
        <v>375</v>
      </c>
      <c r="C33" s="39" t="s">
        <v>38</v>
      </c>
      <c r="D33" s="16"/>
      <c r="E33" s="17">
        <f t="shared" si="0"/>
        <v>0</v>
      </c>
      <c r="F33" s="42" t="s">
        <v>54</v>
      </c>
      <c r="G33" s="33"/>
      <c r="H33" s="43"/>
      <c r="I33" s="43" t="s">
        <v>33</v>
      </c>
      <c r="J33" s="42"/>
      <c r="K33" s="42"/>
      <c r="L33" s="18">
        <v>11</v>
      </c>
      <c r="M33" s="39">
        <v>23</v>
      </c>
    </row>
    <row r="34" spans="1:14" x14ac:dyDescent="0.25">
      <c r="B34" s="18">
        <v>145</v>
      </c>
      <c r="C34" s="39" t="s">
        <v>38</v>
      </c>
      <c r="D34" s="16"/>
      <c r="E34" s="17">
        <f t="shared" si="0"/>
        <v>0</v>
      </c>
      <c r="F34" s="42" t="s">
        <v>55</v>
      </c>
      <c r="G34" s="33"/>
      <c r="H34" s="43"/>
      <c r="I34" s="43" t="s">
        <v>33</v>
      </c>
      <c r="J34" s="42"/>
      <c r="K34" s="42"/>
      <c r="L34" s="18">
        <v>11</v>
      </c>
      <c r="M34" s="39">
        <v>23</v>
      </c>
    </row>
    <row r="35" spans="1:14" ht="15.75" x14ac:dyDescent="0.25">
      <c r="A35" s="1"/>
      <c r="B35" s="1"/>
      <c r="C35" s="1"/>
      <c r="D35" s="1"/>
      <c r="E35" s="15" t="s">
        <v>398</v>
      </c>
      <c r="F35" s="24"/>
      <c r="G35" s="26"/>
      <c r="H35" s="1"/>
      <c r="I35" s="1"/>
      <c r="J35" s="29"/>
      <c r="K35" s="29"/>
      <c r="L35" s="3"/>
      <c r="M35" s="1"/>
      <c r="N35" s="1"/>
    </row>
    <row r="36" spans="1:14" x14ac:dyDescent="0.25">
      <c r="B36" s="18">
        <v>406</v>
      </c>
      <c r="C36" s="39" t="s">
        <v>56</v>
      </c>
      <c r="D36" s="16"/>
      <c r="E36" s="17">
        <f t="shared" si="0"/>
        <v>0</v>
      </c>
      <c r="F36" s="42" t="s">
        <v>57</v>
      </c>
      <c r="G36" s="33"/>
      <c r="H36" s="43"/>
      <c r="I36" s="43" t="s">
        <v>33</v>
      </c>
      <c r="J36" s="42"/>
      <c r="K36" s="42"/>
      <c r="L36" s="18">
        <v>11</v>
      </c>
      <c r="M36" s="39">
        <v>33</v>
      </c>
    </row>
    <row r="37" spans="1:14" x14ac:dyDescent="0.25">
      <c r="B37" s="18">
        <v>1</v>
      </c>
      <c r="C37" s="39" t="s">
        <v>31</v>
      </c>
      <c r="D37" s="16"/>
      <c r="E37" s="17">
        <f t="shared" si="0"/>
        <v>0</v>
      </c>
      <c r="F37" s="42" t="s">
        <v>58</v>
      </c>
      <c r="G37" s="33"/>
      <c r="H37" s="43" t="s">
        <v>37</v>
      </c>
      <c r="I37" s="43" t="s">
        <v>33</v>
      </c>
      <c r="J37" s="42"/>
      <c r="K37" s="42"/>
      <c r="L37" s="18">
        <v>11</v>
      </c>
      <c r="M37" s="39">
        <v>33</v>
      </c>
    </row>
    <row r="38" spans="1:14" ht="15.75" x14ac:dyDescent="0.25">
      <c r="A38" s="1"/>
      <c r="B38" s="1"/>
      <c r="C38" s="1"/>
      <c r="D38" s="1"/>
      <c r="E38" s="15" t="s">
        <v>399</v>
      </c>
      <c r="F38" s="24"/>
      <c r="G38" s="26"/>
      <c r="H38" s="1"/>
      <c r="I38" s="1"/>
      <c r="J38" s="29"/>
      <c r="K38" s="29"/>
      <c r="L38" s="3"/>
      <c r="M38" s="1"/>
      <c r="N38" s="1"/>
    </row>
    <row r="39" spans="1:14" x14ac:dyDescent="0.25">
      <c r="B39" s="18">
        <v>172</v>
      </c>
      <c r="C39" s="39" t="s">
        <v>31</v>
      </c>
      <c r="D39" s="16"/>
      <c r="E39" s="17">
        <f t="shared" si="0"/>
        <v>0</v>
      </c>
      <c r="F39" s="42" t="s">
        <v>59</v>
      </c>
      <c r="G39" s="33"/>
      <c r="H39" s="43" t="s">
        <v>37</v>
      </c>
      <c r="I39" s="43" t="s">
        <v>33</v>
      </c>
      <c r="J39" s="42"/>
      <c r="K39" s="42"/>
      <c r="L39" s="18">
        <v>11</v>
      </c>
      <c r="M39" s="39">
        <v>24</v>
      </c>
    </row>
    <row r="40" spans="1:14" x14ac:dyDescent="0.25">
      <c r="B40" s="18">
        <v>238</v>
      </c>
      <c r="C40" s="39" t="s">
        <v>56</v>
      </c>
      <c r="D40" s="16"/>
      <c r="E40" s="17">
        <f t="shared" si="0"/>
        <v>0</v>
      </c>
      <c r="F40" s="42" t="s">
        <v>60</v>
      </c>
      <c r="G40" s="33"/>
      <c r="H40" s="43"/>
      <c r="I40" s="43" t="s">
        <v>33</v>
      </c>
      <c r="J40" s="42"/>
      <c r="K40" s="42"/>
      <c r="L40" s="18">
        <v>11</v>
      </c>
      <c r="M40" s="39">
        <v>24</v>
      </c>
    </row>
    <row r="41" spans="1:14" x14ac:dyDescent="0.25">
      <c r="B41" s="18">
        <v>239</v>
      </c>
      <c r="C41" s="39" t="s">
        <v>61</v>
      </c>
      <c r="D41" s="16"/>
      <c r="E41" s="17">
        <f t="shared" si="0"/>
        <v>0</v>
      </c>
      <c r="F41" s="42" t="s">
        <v>62</v>
      </c>
      <c r="G41" s="33"/>
      <c r="H41" s="43"/>
      <c r="I41" s="43" t="s">
        <v>33</v>
      </c>
      <c r="J41" s="42"/>
      <c r="K41" s="42"/>
      <c r="L41" s="18">
        <v>11</v>
      </c>
      <c r="M41" s="39">
        <v>24</v>
      </c>
    </row>
    <row r="42" spans="1:14" x14ac:dyDescent="0.25">
      <c r="B42" s="18">
        <v>569</v>
      </c>
      <c r="C42" s="39" t="s">
        <v>31</v>
      </c>
      <c r="D42" s="16"/>
      <c r="E42" s="17">
        <f t="shared" si="0"/>
        <v>0</v>
      </c>
      <c r="F42" s="42" t="s">
        <v>63</v>
      </c>
      <c r="G42" s="33"/>
      <c r="H42" s="43" t="s">
        <v>37</v>
      </c>
      <c r="I42" s="43" t="s">
        <v>33</v>
      </c>
      <c r="J42" s="42" t="s">
        <v>64</v>
      </c>
      <c r="K42" s="42"/>
      <c r="L42" s="18">
        <v>11</v>
      </c>
      <c r="M42" s="39">
        <v>24</v>
      </c>
    </row>
    <row r="43" spans="1:14" x14ac:dyDescent="0.25">
      <c r="B43" s="18">
        <v>570</v>
      </c>
      <c r="C43" s="39" t="s">
        <v>31</v>
      </c>
      <c r="D43" s="16"/>
      <c r="E43" s="17">
        <f t="shared" si="0"/>
        <v>0</v>
      </c>
      <c r="F43" s="42" t="s">
        <v>65</v>
      </c>
      <c r="G43" s="33"/>
      <c r="H43" s="43" t="s">
        <v>37</v>
      </c>
      <c r="I43" s="43" t="s">
        <v>33</v>
      </c>
      <c r="J43" s="42"/>
      <c r="K43" s="42"/>
      <c r="L43" s="18">
        <v>11</v>
      </c>
      <c r="M43" s="39">
        <v>24</v>
      </c>
    </row>
    <row r="44" spans="1:14" x14ac:dyDescent="0.25">
      <c r="B44" s="18">
        <v>425</v>
      </c>
      <c r="C44" s="39" t="s">
        <v>56</v>
      </c>
      <c r="D44" s="16"/>
      <c r="E44" s="17">
        <f t="shared" si="0"/>
        <v>0</v>
      </c>
      <c r="F44" s="42" t="s">
        <v>66</v>
      </c>
      <c r="G44" s="33"/>
      <c r="H44" s="43"/>
      <c r="I44" s="43" t="s">
        <v>33</v>
      </c>
      <c r="J44" s="42"/>
      <c r="K44" s="42"/>
      <c r="L44" s="18">
        <v>11</v>
      </c>
      <c r="M44" s="39">
        <v>24</v>
      </c>
    </row>
    <row r="45" spans="1:14" x14ac:dyDescent="0.25">
      <c r="B45" s="18">
        <v>55</v>
      </c>
      <c r="C45" s="39" t="s">
        <v>38</v>
      </c>
      <c r="D45" s="16"/>
      <c r="E45" s="17">
        <f t="shared" si="0"/>
        <v>0</v>
      </c>
      <c r="F45" s="42" t="s">
        <v>67</v>
      </c>
      <c r="G45" s="33"/>
      <c r="H45" s="43" t="s">
        <v>37</v>
      </c>
      <c r="I45" s="43" t="s">
        <v>33</v>
      </c>
      <c r="J45" s="42"/>
      <c r="K45" s="42"/>
      <c r="L45" s="18">
        <v>11</v>
      </c>
      <c r="M45" s="39">
        <v>24</v>
      </c>
    </row>
    <row r="46" spans="1:14" x14ac:dyDescent="0.25">
      <c r="B46" s="18">
        <v>416</v>
      </c>
      <c r="C46" s="39" t="s">
        <v>56</v>
      </c>
      <c r="D46" s="16"/>
      <c r="E46" s="17">
        <f t="shared" si="0"/>
        <v>0</v>
      </c>
      <c r="F46" s="42" t="s">
        <v>68</v>
      </c>
      <c r="G46" s="33"/>
      <c r="H46" s="43"/>
      <c r="I46" s="43" t="s">
        <v>33</v>
      </c>
      <c r="J46" s="42"/>
      <c r="K46" s="42"/>
      <c r="L46" s="18">
        <v>11</v>
      </c>
      <c r="M46" s="39">
        <v>24</v>
      </c>
    </row>
    <row r="47" spans="1:14" ht="30" x14ac:dyDescent="0.25">
      <c r="B47" s="18">
        <v>468</v>
      </c>
      <c r="C47" s="39" t="s">
        <v>38</v>
      </c>
      <c r="D47" s="16"/>
      <c r="E47" s="17">
        <f t="shared" si="0"/>
        <v>0</v>
      </c>
      <c r="F47" s="42" t="s">
        <v>69</v>
      </c>
      <c r="G47" s="33"/>
      <c r="H47" s="43"/>
      <c r="I47" s="43" t="s">
        <v>33</v>
      </c>
      <c r="J47" s="42" t="s">
        <v>70</v>
      </c>
      <c r="K47" s="42"/>
      <c r="L47" s="18">
        <v>11</v>
      </c>
      <c r="M47" s="39">
        <v>24</v>
      </c>
    </row>
    <row r="48" spans="1:14" ht="15.75" x14ac:dyDescent="0.25">
      <c r="A48" s="1"/>
      <c r="B48" s="1"/>
      <c r="C48" s="1"/>
      <c r="D48" s="1"/>
      <c r="E48" s="15" t="s">
        <v>400</v>
      </c>
      <c r="F48" s="24"/>
      <c r="G48" s="26"/>
      <c r="H48" s="1"/>
      <c r="I48" s="1"/>
      <c r="J48" s="29"/>
      <c r="K48" s="29"/>
      <c r="L48" s="3"/>
      <c r="M48" s="1"/>
      <c r="N48" s="1"/>
    </row>
    <row r="49" spans="1:14" x14ac:dyDescent="0.25">
      <c r="B49" s="18">
        <v>230</v>
      </c>
      <c r="C49" s="39" t="s">
        <v>71</v>
      </c>
      <c r="D49" s="16"/>
      <c r="E49" s="17">
        <f t="shared" si="0"/>
        <v>0</v>
      </c>
      <c r="F49" s="42" t="s">
        <v>72</v>
      </c>
      <c r="G49" s="33"/>
      <c r="H49" s="43"/>
      <c r="I49" s="43" t="s">
        <v>33</v>
      </c>
      <c r="J49" s="42"/>
      <c r="K49" s="42"/>
      <c r="L49" s="18">
        <v>11</v>
      </c>
      <c r="M49" s="39">
        <v>32</v>
      </c>
    </row>
    <row r="50" spans="1:14" x14ac:dyDescent="0.25">
      <c r="B50" s="18">
        <v>334</v>
      </c>
      <c r="C50" s="39" t="s">
        <v>73</v>
      </c>
      <c r="D50" s="16"/>
      <c r="E50" s="17">
        <f t="shared" si="0"/>
        <v>0</v>
      </c>
      <c r="F50" s="42" t="s">
        <v>74</v>
      </c>
      <c r="G50" s="33"/>
      <c r="H50" s="43" t="s">
        <v>37</v>
      </c>
      <c r="I50" s="43" t="s">
        <v>33</v>
      </c>
      <c r="J50" s="42"/>
      <c r="K50" s="42"/>
      <c r="L50" s="18">
        <v>11</v>
      </c>
      <c r="M50" s="39">
        <v>32</v>
      </c>
    </row>
    <row r="51" spans="1:14" ht="15.75" x14ac:dyDescent="0.25">
      <c r="A51" s="1"/>
      <c r="B51" s="1"/>
      <c r="C51" s="1"/>
      <c r="D51" s="1"/>
      <c r="E51" s="15" t="s">
        <v>401</v>
      </c>
      <c r="F51" s="24"/>
      <c r="G51" s="26"/>
      <c r="H51" s="1"/>
      <c r="I51" s="1"/>
      <c r="J51" s="29"/>
      <c r="K51" s="29"/>
      <c r="L51" s="3"/>
      <c r="M51" s="1"/>
      <c r="N51" s="1"/>
    </row>
    <row r="52" spans="1:14" x14ac:dyDescent="0.25">
      <c r="B52" s="18">
        <v>235</v>
      </c>
      <c r="C52" s="39" t="s">
        <v>75</v>
      </c>
      <c r="D52" s="16"/>
      <c r="E52" s="17">
        <f t="shared" si="0"/>
        <v>0</v>
      </c>
      <c r="F52" s="42" t="s">
        <v>76</v>
      </c>
      <c r="G52" s="33"/>
      <c r="H52" s="43"/>
      <c r="I52" s="43" t="s">
        <v>33</v>
      </c>
      <c r="J52" s="42"/>
      <c r="K52" s="42"/>
      <c r="L52" s="18">
        <v>11</v>
      </c>
      <c r="M52" s="39">
        <v>2</v>
      </c>
    </row>
    <row r="53" spans="1:14" x14ac:dyDescent="0.25">
      <c r="B53" s="18">
        <v>267</v>
      </c>
      <c r="C53" s="39" t="s">
        <v>31</v>
      </c>
      <c r="D53" s="16"/>
      <c r="E53" s="17">
        <f t="shared" si="0"/>
        <v>0</v>
      </c>
      <c r="F53" s="42" t="s">
        <v>77</v>
      </c>
      <c r="G53" s="33"/>
      <c r="H53" s="43"/>
      <c r="I53" s="43" t="s">
        <v>33</v>
      </c>
      <c r="J53" s="42"/>
      <c r="K53" s="42"/>
      <c r="L53" s="18">
        <v>11</v>
      </c>
      <c r="M53" s="39">
        <v>2</v>
      </c>
    </row>
    <row r="54" spans="1:14" x14ac:dyDescent="0.25">
      <c r="B54" s="18">
        <v>296</v>
      </c>
      <c r="C54" s="39" t="s">
        <v>56</v>
      </c>
      <c r="D54" s="16"/>
      <c r="E54" s="17">
        <f t="shared" si="0"/>
        <v>0</v>
      </c>
      <c r="F54" s="42" t="s">
        <v>78</v>
      </c>
      <c r="G54" s="33"/>
      <c r="H54" s="43"/>
      <c r="I54" s="43" t="s">
        <v>33</v>
      </c>
      <c r="J54" s="42"/>
      <c r="K54" s="42"/>
      <c r="L54" s="18">
        <v>11</v>
      </c>
      <c r="M54" s="39">
        <v>2</v>
      </c>
    </row>
    <row r="55" spans="1:14" ht="18.75" x14ac:dyDescent="0.3">
      <c r="A55" s="1"/>
      <c r="B55" s="1"/>
      <c r="C55" s="1"/>
      <c r="D55" s="1"/>
      <c r="E55" s="14" t="s">
        <v>402</v>
      </c>
      <c r="F55" s="23"/>
      <c r="G55" s="26"/>
      <c r="H55" s="1"/>
      <c r="I55" s="1"/>
      <c r="J55" s="29"/>
      <c r="K55" s="29"/>
      <c r="L55" s="5"/>
      <c r="M55" s="1"/>
      <c r="N55" s="1"/>
    </row>
    <row r="56" spans="1:14" ht="15.75" x14ac:dyDescent="0.25">
      <c r="A56" s="1"/>
      <c r="B56" s="1"/>
      <c r="C56" s="1"/>
      <c r="D56" s="1"/>
      <c r="E56" s="15" t="s">
        <v>403</v>
      </c>
      <c r="F56" s="24"/>
      <c r="G56" s="26"/>
      <c r="H56" s="1"/>
      <c r="I56" s="1"/>
      <c r="J56" s="29"/>
      <c r="K56" s="29"/>
      <c r="L56" s="3"/>
      <c r="M56" s="1"/>
      <c r="N56" s="1"/>
    </row>
    <row r="57" spans="1:14" x14ac:dyDescent="0.25">
      <c r="B57" s="18">
        <v>319</v>
      </c>
      <c r="C57" s="39" t="s">
        <v>71</v>
      </c>
      <c r="D57" s="16"/>
      <c r="E57" s="17">
        <f t="shared" si="0"/>
        <v>0</v>
      </c>
      <c r="F57" s="44" t="s">
        <v>79</v>
      </c>
      <c r="G57" s="33"/>
      <c r="H57" s="45" t="s">
        <v>37</v>
      </c>
      <c r="I57" s="45" t="s">
        <v>33</v>
      </c>
      <c r="J57" s="44"/>
      <c r="K57" s="44"/>
      <c r="L57" s="18">
        <v>2</v>
      </c>
      <c r="M57" s="39">
        <v>3</v>
      </c>
    </row>
    <row r="58" spans="1:14" ht="18.75" x14ac:dyDescent="0.3">
      <c r="A58" s="1"/>
      <c r="B58" s="1"/>
      <c r="C58" s="1"/>
      <c r="D58" s="1"/>
      <c r="E58" s="14" t="s">
        <v>404</v>
      </c>
      <c r="F58" s="23"/>
      <c r="G58" s="26"/>
      <c r="H58" s="1"/>
      <c r="I58" s="1"/>
      <c r="J58" s="29"/>
      <c r="K58" s="29"/>
      <c r="L58" s="5"/>
      <c r="M58" s="1"/>
      <c r="N58" s="1"/>
    </row>
    <row r="59" spans="1:14" ht="15.75" x14ac:dyDescent="0.25">
      <c r="A59" s="1"/>
      <c r="B59" s="1"/>
      <c r="C59" s="1"/>
      <c r="D59" s="1"/>
      <c r="E59" s="15" t="s">
        <v>405</v>
      </c>
      <c r="F59" s="24"/>
      <c r="G59" s="26"/>
      <c r="H59" s="1"/>
      <c r="I59" s="1"/>
      <c r="J59" s="29"/>
      <c r="K59" s="29"/>
      <c r="L59" s="3"/>
      <c r="M59" s="1"/>
      <c r="N59" s="1"/>
    </row>
    <row r="60" spans="1:14" x14ac:dyDescent="0.25">
      <c r="B60" s="18">
        <v>32</v>
      </c>
      <c r="C60" s="39" t="s">
        <v>38</v>
      </c>
      <c r="D60" s="16"/>
      <c r="E60" s="17">
        <f t="shared" si="0"/>
        <v>0</v>
      </c>
      <c r="F60" s="46" t="s">
        <v>80</v>
      </c>
      <c r="G60" s="33"/>
      <c r="H60" s="47"/>
      <c r="I60" s="47" t="s">
        <v>33</v>
      </c>
      <c r="J60" s="46" t="s">
        <v>81</v>
      </c>
      <c r="K60" s="46" t="s">
        <v>82</v>
      </c>
      <c r="L60" s="18">
        <v>3</v>
      </c>
      <c r="M60" s="39">
        <v>1</v>
      </c>
    </row>
    <row r="61" spans="1:14" x14ac:dyDescent="0.25">
      <c r="B61" s="18">
        <v>34</v>
      </c>
      <c r="C61" s="39" t="s">
        <v>38</v>
      </c>
      <c r="D61" s="16"/>
      <c r="E61" s="17">
        <f t="shared" si="0"/>
        <v>0</v>
      </c>
      <c r="F61" s="46" t="s">
        <v>83</v>
      </c>
      <c r="G61" s="33"/>
      <c r="H61" s="47"/>
      <c r="I61" s="47" t="s">
        <v>33</v>
      </c>
      <c r="J61" s="46" t="s">
        <v>84</v>
      </c>
      <c r="K61" s="46" t="s">
        <v>85</v>
      </c>
      <c r="L61" s="18">
        <v>3</v>
      </c>
      <c r="M61" s="39">
        <v>1</v>
      </c>
    </row>
    <row r="62" spans="1:14" x14ac:dyDescent="0.25">
      <c r="B62" s="18">
        <v>35</v>
      </c>
      <c r="C62" s="39" t="s">
        <v>86</v>
      </c>
      <c r="D62" s="16"/>
      <c r="E62" s="17">
        <f t="shared" si="0"/>
        <v>0</v>
      </c>
      <c r="F62" s="46" t="s">
        <v>87</v>
      </c>
      <c r="G62" s="33"/>
      <c r="H62" s="47"/>
      <c r="I62" s="47" t="s">
        <v>33</v>
      </c>
      <c r="J62" s="46" t="s">
        <v>84</v>
      </c>
      <c r="K62" s="46" t="s">
        <v>85</v>
      </c>
      <c r="L62" s="18">
        <v>3</v>
      </c>
      <c r="M62" s="39">
        <v>1</v>
      </c>
    </row>
    <row r="63" spans="1:14" ht="45" x14ac:dyDescent="0.25">
      <c r="B63" s="18">
        <v>37</v>
      </c>
      <c r="C63" s="39" t="s">
        <v>38</v>
      </c>
      <c r="D63" s="16"/>
      <c r="E63" s="17">
        <f t="shared" si="0"/>
        <v>0</v>
      </c>
      <c r="F63" s="46" t="s">
        <v>88</v>
      </c>
      <c r="G63" s="33"/>
      <c r="H63" s="47"/>
      <c r="I63" s="47" t="s">
        <v>33</v>
      </c>
      <c r="J63" s="46" t="s">
        <v>89</v>
      </c>
      <c r="K63" s="46" t="s">
        <v>90</v>
      </c>
      <c r="L63" s="18">
        <v>3</v>
      </c>
      <c r="M63" s="39">
        <v>1</v>
      </c>
    </row>
    <row r="64" spans="1:14" x14ac:dyDescent="0.25">
      <c r="B64" s="18">
        <v>52</v>
      </c>
      <c r="C64" s="39" t="s">
        <v>38</v>
      </c>
      <c r="D64" s="16"/>
      <c r="E64" s="17">
        <f t="shared" si="0"/>
        <v>0</v>
      </c>
      <c r="F64" s="46" t="s">
        <v>91</v>
      </c>
      <c r="G64" s="33"/>
      <c r="H64" s="47"/>
      <c r="I64" s="47" t="s">
        <v>33</v>
      </c>
      <c r="J64" s="46" t="s">
        <v>92</v>
      </c>
      <c r="K64" s="46" t="s">
        <v>93</v>
      </c>
      <c r="L64" s="18">
        <v>3</v>
      </c>
      <c r="M64" s="39">
        <v>1</v>
      </c>
    </row>
    <row r="65" spans="1:14" x14ac:dyDescent="0.25">
      <c r="B65" s="18">
        <v>53</v>
      </c>
      <c r="C65" s="39" t="s">
        <v>94</v>
      </c>
      <c r="D65" s="16"/>
      <c r="E65" s="17">
        <f t="shared" si="0"/>
        <v>0</v>
      </c>
      <c r="F65" s="46" t="s">
        <v>95</v>
      </c>
      <c r="G65" s="33"/>
      <c r="H65" s="47"/>
      <c r="I65" s="47" t="s">
        <v>33</v>
      </c>
      <c r="J65" s="46" t="s">
        <v>92</v>
      </c>
      <c r="K65" s="46" t="s">
        <v>93</v>
      </c>
      <c r="L65" s="18">
        <v>3</v>
      </c>
      <c r="M65" s="39">
        <v>1</v>
      </c>
    </row>
    <row r="66" spans="1:14" ht="30" x14ac:dyDescent="0.25">
      <c r="B66" s="18">
        <v>73</v>
      </c>
      <c r="C66" s="39" t="s">
        <v>96</v>
      </c>
      <c r="D66" s="16"/>
      <c r="E66" s="17">
        <f t="shared" si="0"/>
        <v>0</v>
      </c>
      <c r="F66" s="46" t="s">
        <v>97</v>
      </c>
      <c r="G66" s="33"/>
      <c r="H66" s="47"/>
      <c r="I66" s="47" t="s">
        <v>33</v>
      </c>
      <c r="J66" s="46" t="s">
        <v>98</v>
      </c>
      <c r="K66" s="46" t="s">
        <v>99</v>
      </c>
      <c r="L66" s="18">
        <v>3</v>
      </c>
      <c r="M66" s="39">
        <v>1</v>
      </c>
    </row>
    <row r="67" spans="1:14" x14ac:dyDescent="0.25">
      <c r="B67" s="18">
        <v>211</v>
      </c>
      <c r="C67" s="39" t="s">
        <v>38</v>
      </c>
      <c r="D67" s="16"/>
      <c r="E67" s="17">
        <f t="shared" si="0"/>
        <v>0</v>
      </c>
      <c r="F67" s="46" t="s">
        <v>100</v>
      </c>
      <c r="G67" s="33"/>
      <c r="H67" s="47"/>
      <c r="I67" s="47" t="s">
        <v>33</v>
      </c>
      <c r="J67" s="46"/>
      <c r="K67" s="46" t="s">
        <v>101</v>
      </c>
      <c r="L67" s="18">
        <v>3</v>
      </c>
      <c r="M67" s="39">
        <v>1</v>
      </c>
    </row>
    <row r="68" spans="1:14" x14ac:dyDescent="0.25">
      <c r="B68" s="18">
        <v>212</v>
      </c>
      <c r="C68" s="39" t="s">
        <v>102</v>
      </c>
      <c r="D68" s="16"/>
      <c r="E68" s="17">
        <f t="shared" si="0"/>
        <v>0</v>
      </c>
      <c r="F68" s="46" t="s">
        <v>103</v>
      </c>
      <c r="G68" s="33"/>
      <c r="H68" s="47"/>
      <c r="I68" s="47" t="s">
        <v>33</v>
      </c>
      <c r="J68" s="46"/>
      <c r="K68" s="46" t="s">
        <v>101</v>
      </c>
      <c r="L68" s="18">
        <v>3</v>
      </c>
      <c r="M68" s="39">
        <v>1</v>
      </c>
    </row>
    <row r="69" spans="1:14" ht="30" x14ac:dyDescent="0.25">
      <c r="B69" s="18">
        <v>555</v>
      </c>
      <c r="C69" s="39" t="s">
        <v>96</v>
      </c>
      <c r="D69" s="16"/>
      <c r="E69" s="17">
        <f t="shared" si="0"/>
        <v>0</v>
      </c>
      <c r="F69" s="46" t="s">
        <v>104</v>
      </c>
      <c r="G69" s="33"/>
      <c r="H69" s="47"/>
      <c r="I69" s="47" t="s">
        <v>33</v>
      </c>
      <c r="J69" s="46" t="s">
        <v>105</v>
      </c>
      <c r="K69" s="46" t="s">
        <v>106</v>
      </c>
      <c r="L69" s="18">
        <v>3</v>
      </c>
      <c r="M69" s="39">
        <v>1</v>
      </c>
    </row>
    <row r="70" spans="1:14" ht="60" x14ac:dyDescent="0.25">
      <c r="B70" s="18">
        <v>291</v>
      </c>
      <c r="C70" s="39" t="s">
        <v>107</v>
      </c>
      <c r="D70" s="16"/>
      <c r="E70" s="17">
        <f t="shared" si="0"/>
        <v>0</v>
      </c>
      <c r="F70" s="46" t="s">
        <v>108</v>
      </c>
      <c r="G70" s="33"/>
      <c r="H70" s="47"/>
      <c r="I70" s="47" t="s">
        <v>33</v>
      </c>
      <c r="J70" s="46" t="s">
        <v>109</v>
      </c>
      <c r="K70" s="46" t="s">
        <v>110</v>
      </c>
      <c r="L70" s="18">
        <v>3</v>
      </c>
      <c r="M70" s="39">
        <v>1</v>
      </c>
    </row>
    <row r="71" spans="1:14" ht="60" x14ac:dyDescent="0.25">
      <c r="B71" s="18">
        <v>509</v>
      </c>
      <c r="C71" s="39" t="s">
        <v>102</v>
      </c>
      <c r="D71" s="16"/>
      <c r="E71" s="17">
        <f t="shared" si="0"/>
        <v>0</v>
      </c>
      <c r="F71" s="46" t="s">
        <v>111</v>
      </c>
      <c r="G71" s="33"/>
      <c r="H71" s="47"/>
      <c r="I71" s="47" t="s">
        <v>33</v>
      </c>
      <c r="J71" s="46" t="s">
        <v>109</v>
      </c>
      <c r="K71" s="46" t="s">
        <v>112</v>
      </c>
      <c r="L71" s="18">
        <v>3</v>
      </c>
      <c r="M71" s="39">
        <v>1</v>
      </c>
    </row>
    <row r="72" spans="1:14" ht="45" x14ac:dyDescent="0.25">
      <c r="B72" s="18">
        <v>431</v>
      </c>
      <c r="C72" s="39" t="s">
        <v>38</v>
      </c>
      <c r="D72" s="16"/>
      <c r="E72" s="17">
        <f t="shared" si="0"/>
        <v>0</v>
      </c>
      <c r="F72" s="46" t="s">
        <v>113</v>
      </c>
      <c r="G72" s="33"/>
      <c r="H72" s="47"/>
      <c r="I72" s="47" t="s">
        <v>33</v>
      </c>
      <c r="J72" s="46" t="s">
        <v>114</v>
      </c>
      <c r="K72" s="46" t="s">
        <v>115</v>
      </c>
      <c r="L72" s="18">
        <v>3</v>
      </c>
      <c r="M72" s="39">
        <v>1</v>
      </c>
    </row>
    <row r="73" spans="1:14" ht="45" x14ac:dyDescent="0.25">
      <c r="B73" s="18">
        <v>432</v>
      </c>
      <c r="C73" s="39" t="s">
        <v>102</v>
      </c>
      <c r="D73" s="16"/>
      <c r="E73" s="17">
        <f t="shared" si="0"/>
        <v>0</v>
      </c>
      <c r="F73" s="46" t="s">
        <v>116</v>
      </c>
      <c r="G73" s="33"/>
      <c r="H73" s="47"/>
      <c r="I73" s="47" t="s">
        <v>33</v>
      </c>
      <c r="J73" s="46" t="s">
        <v>117</v>
      </c>
      <c r="K73" s="46" t="s">
        <v>118</v>
      </c>
      <c r="L73" s="18">
        <v>3</v>
      </c>
      <c r="M73" s="39">
        <v>1</v>
      </c>
    </row>
    <row r="74" spans="1:14" ht="30" x14ac:dyDescent="0.25">
      <c r="B74" s="18">
        <v>452</v>
      </c>
      <c r="C74" s="39" t="s">
        <v>96</v>
      </c>
      <c r="D74" s="16"/>
      <c r="E74" s="17">
        <f t="shared" si="0"/>
        <v>0</v>
      </c>
      <c r="F74" s="46" t="s">
        <v>119</v>
      </c>
      <c r="G74" s="33"/>
      <c r="H74" s="47"/>
      <c r="I74" s="47" t="s">
        <v>33</v>
      </c>
      <c r="J74" s="46" t="s">
        <v>120</v>
      </c>
      <c r="K74" s="46" t="s">
        <v>121</v>
      </c>
      <c r="L74" s="18">
        <v>3</v>
      </c>
      <c r="M74" s="39">
        <v>1</v>
      </c>
    </row>
    <row r="75" spans="1:14" ht="45" x14ac:dyDescent="0.25">
      <c r="B75" s="18">
        <v>470</v>
      </c>
      <c r="C75" s="39" t="s">
        <v>96</v>
      </c>
      <c r="D75" s="16"/>
      <c r="E75" s="17">
        <f t="shared" si="0"/>
        <v>0</v>
      </c>
      <c r="F75" s="46" t="s">
        <v>122</v>
      </c>
      <c r="G75" s="33"/>
      <c r="H75" s="47"/>
      <c r="I75" s="47" t="s">
        <v>33</v>
      </c>
      <c r="J75" s="46" t="s">
        <v>123</v>
      </c>
      <c r="K75" s="46" t="s">
        <v>124</v>
      </c>
      <c r="L75" s="18">
        <v>3</v>
      </c>
      <c r="M75" s="39">
        <v>1</v>
      </c>
    </row>
    <row r="76" spans="1:14" ht="15.75" x14ac:dyDescent="0.25">
      <c r="A76" s="1"/>
      <c r="B76" s="1"/>
      <c r="C76" s="1"/>
      <c r="D76" s="1"/>
      <c r="E76" s="15" t="s">
        <v>401</v>
      </c>
      <c r="F76" s="24"/>
      <c r="G76" s="26"/>
      <c r="H76" s="1"/>
      <c r="I76" s="1"/>
      <c r="J76" s="29"/>
      <c r="K76" s="29"/>
      <c r="L76" s="3"/>
      <c r="M76" s="1"/>
      <c r="N76" s="1"/>
    </row>
    <row r="77" spans="1:14" ht="30" x14ac:dyDescent="0.25">
      <c r="B77" s="18">
        <v>74</v>
      </c>
      <c r="C77" s="39" t="s">
        <v>38</v>
      </c>
      <c r="D77" s="16"/>
      <c r="E77" s="17">
        <f t="shared" si="0"/>
        <v>0</v>
      </c>
      <c r="F77" s="46" t="s">
        <v>125</v>
      </c>
      <c r="G77" s="33"/>
      <c r="H77" s="47"/>
      <c r="I77" s="47" t="s">
        <v>33</v>
      </c>
      <c r="J77" s="46" t="s">
        <v>126</v>
      </c>
      <c r="K77" s="46" t="s">
        <v>127</v>
      </c>
      <c r="L77" s="18">
        <v>3</v>
      </c>
      <c r="M77" s="39">
        <v>2</v>
      </c>
    </row>
    <row r="78" spans="1:14" x14ac:dyDescent="0.25">
      <c r="B78" s="18">
        <v>91</v>
      </c>
      <c r="C78" s="39" t="s">
        <v>128</v>
      </c>
      <c r="D78" s="16"/>
      <c r="E78" s="17">
        <f t="shared" si="0"/>
        <v>0</v>
      </c>
      <c r="F78" s="46" t="s">
        <v>129</v>
      </c>
      <c r="G78" s="33"/>
      <c r="H78" s="47"/>
      <c r="I78" s="47" t="s">
        <v>33</v>
      </c>
      <c r="J78" s="46"/>
      <c r="K78" s="46" t="s">
        <v>130</v>
      </c>
      <c r="L78" s="18">
        <v>3</v>
      </c>
      <c r="M78" s="39">
        <v>2</v>
      </c>
    </row>
    <row r="79" spans="1:14" x14ac:dyDescent="0.25">
      <c r="B79" s="18">
        <v>303</v>
      </c>
      <c r="C79" s="39" t="s">
        <v>94</v>
      </c>
      <c r="D79" s="16"/>
      <c r="E79" s="17">
        <f t="shared" si="0"/>
        <v>0</v>
      </c>
      <c r="F79" s="46" t="s">
        <v>131</v>
      </c>
      <c r="G79" s="33"/>
      <c r="H79" s="47"/>
      <c r="I79" s="47" t="s">
        <v>33</v>
      </c>
      <c r="J79" s="46"/>
      <c r="K79" s="46" t="s">
        <v>132</v>
      </c>
      <c r="L79" s="18">
        <v>3</v>
      </c>
      <c r="M79" s="39">
        <v>2</v>
      </c>
    </row>
    <row r="80" spans="1:14" ht="30" x14ac:dyDescent="0.25">
      <c r="B80" s="18">
        <v>450</v>
      </c>
      <c r="C80" s="39" t="s">
        <v>94</v>
      </c>
      <c r="D80" s="16"/>
      <c r="E80" s="17">
        <f t="shared" si="0"/>
        <v>0</v>
      </c>
      <c r="F80" s="46" t="s">
        <v>133</v>
      </c>
      <c r="G80" s="33"/>
      <c r="H80" s="47"/>
      <c r="I80" s="47" t="s">
        <v>33</v>
      </c>
      <c r="J80" s="46" t="s">
        <v>134</v>
      </c>
      <c r="K80" s="46" t="s">
        <v>135</v>
      </c>
      <c r="L80" s="18">
        <v>3</v>
      </c>
      <c r="M80" s="39">
        <v>2</v>
      </c>
    </row>
    <row r="81" spans="1:14" ht="15.75" x14ac:dyDescent="0.25">
      <c r="A81" s="1"/>
      <c r="B81" s="1"/>
      <c r="C81" s="1"/>
      <c r="D81" s="1"/>
      <c r="E81" s="15" t="s">
        <v>403</v>
      </c>
      <c r="F81" s="24"/>
      <c r="G81" s="26"/>
      <c r="H81" s="1"/>
      <c r="I81" s="1"/>
      <c r="J81" s="29"/>
      <c r="K81" s="29"/>
      <c r="L81" s="3"/>
      <c r="M81" s="1"/>
      <c r="N81" s="1"/>
    </row>
    <row r="82" spans="1:14" ht="30" x14ac:dyDescent="0.25">
      <c r="B82" s="18">
        <v>43</v>
      </c>
      <c r="C82" s="39" t="s">
        <v>56</v>
      </c>
      <c r="D82" s="16"/>
      <c r="E82" s="17">
        <f t="shared" si="0"/>
        <v>0</v>
      </c>
      <c r="F82" s="46" t="s">
        <v>136</v>
      </c>
      <c r="G82" s="33"/>
      <c r="H82" s="47"/>
      <c r="I82" s="47" t="s">
        <v>33</v>
      </c>
      <c r="J82" s="46" t="s">
        <v>137</v>
      </c>
      <c r="K82" s="46" t="s">
        <v>138</v>
      </c>
      <c r="L82" s="18">
        <v>3</v>
      </c>
      <c r="M82" s="39">
        <v>3</v>
      </c>
    </row>
    <row r="83" spans="1:14" x14ac:dyDescent="0.25">
      <c r="B83" s="18">
        <v>512</v>
      </c>
      <c r="C83" s="39" t="s">
        <v>139</v>
      </c>
      <c r="D83" s="16"/>
      <c r="E83" s="17">
        <f t="shared" si="0"/>
        <v>0</v>
      </c>
      <c r="F83" s="46" t="s">
        <v>140</v>
      </c>
      <c r="G83" s="33"/>
      <c r="H83" s="47"/>
      <c r="I83" s="47" t="s">
        <v>33</v>
      </c>
      <c r="J83" s="46"/>
      <c r="K83" s="46" t="s">
        <v>138</v>
      </c>
      <c r="L83" s="18">
        <v>3</v>
      </c>
      <c r="M83" s="39">
        <v>3</v>
      </c>
    </row>
    <row r="84" spans="1:14" ht="30" x14ac:dyDescent="0.25">
      <c r="B84" s="18">
        <v>59</v>
      </c>
      <c r="C84" s="39" t="s">
        <v>61</v>
      </c>
      <c r="D84" s="16"/>
      <c r="E84" s="17">
        <f t="shared" si="0"/>
        <v>0</v>
      </c>
      <c r="F84" s="46" t="s">
        <v>141</v>
      </c>
      <c r="G84" s="33"/>
      <c r="H84" s="47"/>
      <c r="I84" s="47" t="s">
        <v>33</v>
      </c>
      <c r="J84" s="46" t="s">
        <v>142</v>
      </c>
      <c r="K84" s="46" t="s">
        <v>143</v>
      </c>
      <c r="L84" s="18">
        <v>3</v>
      </c>
      <c r="M84" s="39">
        <v>3</v>
      </c>
    </row>
    <row r="85" spans="1:14" x14ac:dyDescent="0.25">
      <c r="B85" s="18">
        <v>132</v>
      </c>
      <c r="C85" s="39" t="s">
        <v>139</v>
      </c>
      <c r="D85" s="16"/>
      <c r="E85" s="17">
        <f t="shared" si="0"/>
        <v>0</v>
      </c>
      <c r="F85" s="46" t="s">
        <v>144</v>
      </c>
      <c r="G85" s="33"/>
      <c r="H85" s="47"/>
      <c r="I85" s="47" t="s">
        <v>33</v>
      </c>
      <c r="J85" s="46"/>
      <c r="K85" s="46" t="s">
        <v>145</v>
      </c>
      <c r="L85" s="18">
        <v>3</v>
      </c>
      <c r="M85" s="39">
        <v>3</v>
      </c>
    </row>
    <row r="86" spans="1:14" x14ac:dyDescent="0.25">
      <c r="B86" s="18">
        <v>247</v>
      </c>
      <c r="C86" s="39" t="s">
        <v>139</v>
      </c>
      <c r="D86" s="16"/>
      <c r="E86" s="17">
        <f t="shared" si="0"/>
        <v>0</v>
      </c>
      <c r="F86" s="46" t="s">
        <v>146</v>
      </c>
      <c r="G86" s="33"/>
      <c r="H86" s="47"/>
      <c r="I86" s="47" t="s">
        <v>33</v>
      </c>
      <c r="J86" s="46"/>
      <c r="K86" s="46" t="s">
        <v>147</v>
      </c>
      <c r="L86" s="18">
        <v>3</v>
      </c>
      <c r="M86" s="39">
        <v>3</v>
      </c>
    </row>
    <row r="87" spans="1:14" ht="30" x14ac:dyDescent="0.25">
      <c r="B87" s="18">
        <v>258</v>
      </c>
      <c r="C87" s="39" t="s">
        <v>56</v>
      </c>
      <c r="D87" s="16"/>
      <c r="E87" s="17">
        <f t="shared" si="0"/>
        <v>0</v>
      </c>
      <c r="F87" s="46" t="s">
        <v>148</v>
      </c>
      <c r="G87" s="33"/>
      <c r="H87" s="47"/>
      <c r="I87" s="47" t="s">
        <v>33</v>
      </c>
      <c r="J87" s="46" t="s">
        <v>149</v>
      </c>
      <c r="K87" s="46" t="s">
        <v>150</v>
      </c>
      <c r="L87" s="18">
        <v>3</v>
      </c>
      <c r="M87" s="39">
        <v>3</v>
      </c>
    </row>
    <row r="88" spans="1:14" x14ac:dyDescent="0.25">
      <c r="B88" s="18">
        <v>261</v>
      </c>
      <c r="C88" s="39" t="s">
        <v>139</v>
      </c>
      <c r="D88" s="16"/>
      <c r="E88" s="17">
        <f t="shared" si="0"/>
        <v>0</v>
      </c>
      <c r="F88" s="46" t="s">
        <v>151</v>
      </c>
      <c r="G88" s="33"/>
      <c r="H88" s="47"/>
      <c r="I88" s="47" t="s">
        <v>33</v>
      </c>
      <c r="J88" s="46"/>
      <c r="K88" s="46" t="s">
        <v>150</v>
      </c>
      <c r="L88" s="18">
        <v>3</v>
      </c>
      <c r="M88" s="39">
        <v>3</v>
      </c>
    </row>
    <row r="89" spans="1:14" x14ac:dyDescent="0.25">
      <c r="B89" s="18">
        <v>266</v>
      </c>
      <c r="C89" s="39" t="s">
        <v>139</v>
      </c>
      <c r="D89" s="16"/>
      <c r="E89" s="17">
        <f t="shared" si="0"/>
        <v>0</v>
      </c>
      <c r="F89" s="46" t="s">
        <v>152</v>
      </c>
      <c r="G89" s="33"/>
      <c r="H89" s="47"/>
      <c r="I89" s="47" t="s">
        <v>33</v>
      </c>
      <c r="J89" s="46"/>
      <c r="K89" s="46" t="s">
        <v>153</v>
      </c>
      <c r="L89" s="18">
        <v>3</v>
      </c>
      <c r="M89" s="39">
        <v>3</v>
      </c>
    </row>
    <row r="90" spans="1:14" ht="60" x14ac:dyDescent="0.25">
      <c r="B90" s="18">
        <v>294</v>
      </c>
      <c r="C90" s="39" t="s">
        <v>56</v>
      </c>
      <c r="D90" s="16"/>
      <c r="E90" s="17">
        <f t="shared" si="0"/>
        <v>0</v>
      </c>
      <c r="F90" s="46" t="s">
        <v>154</v>
      </c>
      <c r="G90" s="33"/>
      <c r="H90" s="47"/>
      <c r="I90" s="47" t="s">
        <v>33</v>
      </c>
      <c r="J90" s="46" t="s">
        <v>155</v>
      </c>
      <c r="K90" s="46" t="s">
        <v>156</v>
      </c>
      <c r="L90" s="18">
        <v>3</v>
      </c>
      <c r="M90" s="39">
        <v>3</v>
      </c>
    </row>
    <row r="91" spans="1:14" ht="60" x14ac:dyDescent="0.25">
      <c r="B91" s="18">
        <v>295</v>
      </c>
      <c r="C91" s="39" t="s">
        <v>139</v>
      </c>
      <c r="D91" s="16"/>
      <c r="E91" s="17">
        <f t="shared" si="0"/>
        <v>0</v>
      </c>
      <c r="F91" s="46" t="s">
        <v>157</v>
      </c>
      <c r="G91" s="33"/>
      <c r="H91" s="47"/>
      <c r="I91" s="47" t="s">
        <v>33</v>
      </c>
      <c r="J91" s="46" t="s">
        <v>158</v>
      </c>
      <c r="K91" s="46" t="s">
        <v>156</v>
      </c>
      <c r="L91" s="18">
        <v>3</v>
      </c>
      <c r="M91" s="39">
        <v>3</v>
      </c>
    </row>
    <row r="92" spans="1:14" ht="60" x14ac:dyDescent="0.25">
      <c r="B92" s="18">
        <v>321</v>
      </c>
      <c r="C92" s="39" t="s">
        <v>56</v>
      </c>
      <c r="D92" s="16"/>
      <c r="E92" s="17">
        <f t="shared" si="0"/>
        <v>0</v>
      </c>
      <c r="F92" s="46" t="s">
        <v>159</v>
      </c>
      <c r="G92" s="33"/>
      <c r="H92" s="47"/>
      <c r="I92" s="47" t="s">
        <v>33</v>
      </c>
      <c r="J92" s="46" t="s">
        <v>160</v>
      </c>
      <c r="K92" s="46" t="s">
        <v>161</v>
      </c>
      <c r="L92" s="18">
        <v>3</v>
      </c>
      <c r="M92" s="39">
        <v>3</v>
      </c>
    </row>
    <row r="93" spans="1:14" ht="45" x14ac:dyDescent="0.25">
      <c r="B93" s="18">
        <v>403</v>
      </c>
      <c r="C93" s="39" t="s">
        <v>56</v>
      </c>
      <c r="D93" s="16"/>
      <c r="E93" s="17">
        <f t="shared" si="0"/>
        <v>0</v>
      </c>
      <c r="F93" s="46" t="s">
        <v>162</v>
      </c>
      <c r="G93" s="33"/>
      <c r="H93" s="47"/>
      <c r="I93" s="47" t="s">
        <v>33</v>
      </c>
      <c r="J93" s="46" t="s">
        <v>163</v>
      </c>
      <c r="K93" s="46" t="s">
        <v>164</v>
      </c>
      <c r="L93" s="18">
        <v>3</v>
      </c>
      <c r="M93" s="39">
        <v>3</v>
      </c>
    </row>
    <row r="94" spans="1:14" ht="60" x14ac:dyDescent="0.25">
      <c r="B94" s="18">
        <v>439</v>
      </c>
      <c r="C94" s="39" t="s">
        <v>56</v>
      </c>
      <c r="D94" s="16"/>
      <c r="E94" s="17">
        <f t="shared" si="0"/>
        <v>0</v>
      </c>
      <c r="F94" s="46" t="s">
        <v>165</v>
      </c>
      <c r="G94" s="33"/>
      <c r="H94" s="47"/>
      <c r="I94" s="47" t="s">
        <v>33</v>
      </c>
      <c r="J94" s="46" t="s">
        <v>166</v>
      </c>
      <c r="K94" s="46" t="s">
        <v>167</v>
      </c>
      <c r="L94" s="18">
        <v>3</v>
      </c>
      <c r="M94" s="39">
        <v>3</v>
      </c>
    </row>
    <row r="95" spans="1:14" ht="60" x14ac:dyDescent="0.25">
      <c r="B95" s="18">
        <v>440</v>
      </c>
      <c r="C95" s="39" t="s">
        <v>139</v>
      </c>
      <c r="D95" s="16"/>
      <c r="E95" s="17">
        <f t="shared" si="0"/>
        <v>0</v>
      </c>
      <c r="F95" s="46" t="s">
        <v>168</v>
      </c>
      <c r="G95" s="33"/>
      <c r="H95" s="47"/>
      <c r="I95" s="47" t="s">
        <v>33</v>
      </c>
      <c r="J95" s="46" t="s">
        <v>166</v>
      </c>
      <c r="K95" s="46" t="s">
        <v>167</v>
      </c>
      <c r="L95" s="18">
        <v>3</v>
      </c>
      <c r="M95" s="39">
        <v>3</v>
      </c>
    </row>
    <row r="96" spans="1:14" ht="45" x14ac:dyDescent="0.25">
      <c r="B96" s="18">
        <v>483</v>
      </c>
      <c r="C96" s="39" t="s">
        <v>56</v>
      </c>
      <c r="D96" s="16"/>
      <c r="E96" s="17">
        <f t="shared" ref="E96:E162" si="1">C96*D96</f>
        <v>0</v>
      </c>
      <c r="F96" s="46" t="s">
        <v>169</v>
      </c>
      <c r="G96" s="33"/>
      <c r="H96" s="47"/>
      <c r="I96" s="47" t="s">
        <v>33</v>
      </c>
      <c r="J96" s="46" t="s">
        <v>170</v>
      </c>
      <c r="K96" s="46" t="s">
        <v>171</v>
      </c>
      <c r="L96" s="18">
        <v>3</v>
      </c>
      <c r="M96" s="39">
        <v>3</v>
      </c>
    </row>
    <row r="97" spans="1:14" ht="45" x14ac:dyDescent="0.25">
      <c r="B97" s="18">
        <v>560</v>
      </c>
      <c r="C97" s="39" t="s">
        <v>139</v>
      </c>
      <c r="D97" s="16"/>
      <c r="E97" s="17">
        <f t="shared" si="1"/>
        <v>0</v>
      </c>
      <c r="F97" s="46" t="s">
        <v>172</v>
      </c>
      <c r="G97" s="33"/>
      <c r="H97" s="47"/>
      <c r="I97" s="47" t="s">
        <v>33</v>
      </c>
      <c r="J97" s="46" t="s">
        <v>170</v>
      </c>
      <c r="K97" s="46" t="s">
        <v>171</v>
      </c>
      <c r="L97" s="18">
        <v>3</v>
      </c>
      <c r="M97" s="39">
        <v>3</v>
      </c>
    </row>
    <row r="98" spans="1:14" ht="15.75" x14ac:dyDescent="0.25">
      <c r="A98" s="1"/>
      <c r="B98" s="1"/>
      <c r="C98" s="1"/>
      <c r="D98" s="1"/>
      <c r="E98" s="15" t="s">
        <v>406</v>
      </c>
      <c r="F98" s="24"/>
      <c r="G98" s="26"/>
      <c r="H98" s="1"/>
      <c r="I98" s="1"/>
      <c r="J98" s="29"/>
      <c r="K98" s="29"/>
      <c r="L98" s="3"/>
      <c r="M98" s="1"/>
      <c r="N98" s="1"/>
    </row>
    <row r="99" spans="1:14" ht="75" x14ac:dyDescent="0.25">
      <c r="B99" s="18">
        <v>540</v>
      </c>
      <c r="C99" s="39" t="s">
        <v>173</v>
      </c>
      <c r="D99" s="16"/>
      <c r="E99" s="17">
        <f t="shared" si="1"/>
        <v>0</v>
      </c>
      <c r="F99" s="46" t="s">
        <v>174</v>
      </c>
      <c r="G99" s="33"/>
      <c r="H99" s="47"/>
      <c r="I99" s="47" t="s">
        <v>33</v>
      </c>
      <c r="J99" s="46" t="s">
        <v>175</v>
      </c>
      <c r="K99" s="46" t="s">
        <v>176</v>
      </c>
      <c r="L99" s="18">
        <v>3</v>
      </c>
      <c r="M99" s="39">
        <v>5</v>
      </c>
    </row>
    <row r="100" spans="1:14" ht="45" x14ac:dyDescent="0.25">
      <c r="B100" s="18">
        <v>78</v>
      </c>
      <c r="C100" s="39" t="s">
        <v>96</v>
      </c>
      <c r="D100" s="16"/>
      <c r="E100" s="17">
        <f t="shared" si="1"/>
        <v>0</v>
      </c>
      <c r="F100" s="46" t="s">
        <v>177</v>
      </c>
      <c r="G100" s="33"/>
      <c r="H100" s="47"/>
      <c r="I100" s="47" t="s">
        <v>33</v>
      </c>
      <c r="J100" s="46" t="s">
        <v>178</v>
      </c>
      <c r="K100" s="46" t="s">
        <v>179</v>
      </c>
      <c r="L100" s="18">
        <v>3</v>
      </c>
      <c r="M100" s="39">
        <v>5</v>
      </c>
    </row>
    <row r="101" spans="1:14" ht="60" x14ac:dyDescent="0.25">
      <c r="B101" s="18">
        <v>79</v>
      </c>
      <c r="C101" s="39" t="s">
        <v>96</v>
      </c>
      <c r="D101" s="16"/>
      <c r="E101" s="17">
        <f t="shared" si="1"/>
        <v>0</v>
      </c>
      <c r="F101" s="46" t="s">
        <v>180</v>
      </c>
      <c r="G101" s="33"/>
      <c r="H101" s="47"/>
      <c r="I101" s="47" t="s">
        <v>33</v>
      </c>
      <c r="J101" s="46" t="s">
        <v>178</v>
      </c>
      <c r="K101" s="46" t="s">
        <v>181</v>
      </c>
      <c r="L101" s="18">
        <v>3</v>
      </c>
      <c r="M101" s="39">
        <v>5</v>
      </c>
    </row>
    <row r="102" spans="1:14" x14ac:dyDescent="0.25">
      <c r="B102" s="18">
        <v>80</v>
      </c>
      <c r="C102" s="39" t="s">
        <v>96</v>
      </c>
      <c r="D102" s="16"/>
      <c r="E102" s="17">
        <f t="shared" si="1"/>
        <v>0</v>
      </c>
      <c r="F102" s="46" t="s">
        <v>182</v>
      </c>
      <c r="G102" s="33"/>
      <c r="H102" s="47"/>
      <c r="I102" s="47" t="s">
        <v>33</v>
      </c>
      <c r="J102" s="46" t="s">
        <v>183</v>
      </c>
      <c r="K102" s="46" t="s">
        <v>184</v>
      </c>
      <c r="L102" s="18">
        <v>3</v>
      </c>
      <c r="M102" s="39">
        <v>5</v>
      </c>
    </row>
    <row r="103" spans="1:14" x14ac:dyDescent="0.25">
      <c r="B103" s="18">
        <v>81</v>
      </c>
      <c r="C103" s="39" t="s">
        <v>173</v>
      </c>
      <c r="D103" s="16"/>
      <c r="E103" s="17">
        <f t="shared" si="1"/>
        <v>0</v>
      </c>
      <c r="F103" s="46" t="s">
        <v>185</v>
      </c>
      <c r="G103" s="33"/>
      <c r="H103" s="47"/>
      <c r="I103" s="47" t="s">
        <v>33</v>
      </c>
      <c r="J103" s="46" t="s">
        <v>183</v>
      </c>
      <c r="K103" s="46" t="s">
        <v>184</v>
      </c>
      <c r="L103" s="18">
        <v>3</v>
      </c>
      <c r="M103" s="39">
        <v>5</v>
      </c>
    </row>
    <row r="104" spans="1:14" ht="30" x14ac:dyDescent="0.25">
      <c r="B104" s="18">
        <v>86</v>
      </c>
      <c r="C104" s="39" t="s">
        <v>96</v>
      </c>
      <c r="D104" s="16"/>
      <c r="E104" s="17">
        <f t="shared" si="1"/>
        <v>0</v>
      </c>
      <c r="F104" s="46" t="s">
        <v>186</v>
      </c>
      <c r="G104" s="33"/>
      <c r="H104" s="47"/>
      <c r="I104" s="47" t="s">
        <v>33</v>
      </c>
      <c r="J104" s="46" t="s">
        <v>187</v>
      </c>
      <c r="K104" s="46" t="s">
        <v>188</v>
      </c>
      <c r="L104" s="18">
        <v>3</v>
      </c>
      <c r="M104" s="39">
        <v>5</v>
      </c>
    </row>
    <row r="105" spans="1:14" ht="75" x14ac:dyDescent="0.25">
      <c r="B105" s="18">
        <v>511</v>
      </c>
      <c r="C105" s="39" t="s">
        <v>173</v>
      </c>
      <c r="D105" s="16"/>
      <c r="E105" s="17">
        <f t="shared" si="1"/>
        <v>0</v>
      </c>
      <c r="F105" s="46" t="s">
        <v>189</v>
      </c>
      <c r="G105" s="33"/>
      <c r="H105" s="47"/>
      <c r="I105" s="47" t="s">
        <v>33</v>
      </c>
      <c r="J105" s="46" t="s">
        <v>190</v>
      </c>
      <c r="K105" s="46" t="s">
        <v>191</v>
      </c>
      <c r="L105" s="18">
        <v>3</v>
      </c>
      <c r="M105" s="39">
        <v>5</v>
      </c>
    </row>
    <row r="106" spans="1:14" ht="45" x14ac:dyDescent="0.25">
      <c r="B106" s="18">
        <v>167</v>
      </c>
      <c r="C106" s="39" t="s">
        <v>173</v>
      </c>
      <c r="D106" s="16"/>
      <c r="E106" s="17">
        <f t="shared" si="1"/>
        <v>0</v>
      </c>
      <c r="F106" s="46" t="s">
        <v>192</v>
      </c>
      <c r="G106" s="33"/>
      <c r="H106" s="47"/>
      <c r="I106" s="47" t="s">
        <v>33</v>
      </c>
      <c r="J106" s="46" t="s">
        <v>193</v>
      </c>
      <c r="K106" s="46" t="s">
        <v>194</v>
      </c>
      <c r="L106" s="18">
        <v>3</v>
      </c>
      <c r="M106" s="39">
        <v>5</v>
      </c>
    </row>
    <row r="107" spans="1:14" ht="45" x14ac:dyDescent="0.25">
      <c r="B107" s="18">
        <v>218</v>
      </c>
      <c r="C107" s="39" t="s">
        <v>96</v>
      </c>
      <c r="D107" s="16"/>
      <c r="E107" s="17">
        <f t="shared" si="1"/>
        <v>0</v>
      </c>
      <c r="F107" s="46" t="s">
        <v>195</v>
      </c>
      <c r="G107" s="33"/>
      <c r="H107" s="47"/>
      <c r="I107" s="47" t="s">
        <v>33</v>
      </c>
      <c r="J107" s="46" t="s">
        <v>196</v>
      </c>
      <c r="K107" s="46" t="s">
        <v>197</v>
      </c>
      <c r="L107" s="18">
        <v>3</v>
      </c>
      <c r="M107" s="39">
        <v>5</v>
      </c>
    </row>
    <row r="108" spans="1:14" x14ac:dyDescent="0.25">
      <c r="B108" s="18">
        <v>232</v>
      </c>
      <c r="C108" s="39" t="s">
        <v>96</v>
      </c>
      <c r="D108" s="16"/>
      <c r="E108" s="17">
        <f t="shared" si="1"/>
        <v>0</v>
      </c>
      <c r="F108" s="46" t="s">
        <v>198</v>
      </c>
      <c r="G108" s="33"/>
      <c r="H108" s="47"/>
      <c r="I108" s="47" t="s">
        <v>33</v>
      </c>
      <c r="J108" s="46" t="s">
        <v>199</v>
      </c>
      <c r="K108" s="46" t="s">
        <v>200</v>
      </c>
      <c r="L108" s="18">
        <v>3</v>
      </c>
      <c r="M108" s="39">
        <v>5</v>
      </c>
    </row>
    <row r="109" spans="1:14" ht="30" x14ac:dyDescent="0.25">
      <c r="B109" s="18">
        <v>342</v>
      </c>
      <c r="C109" s="39" t="s">
        <v>96</v>
      </c>
      <c r="D109" s="16"/>
      <c r="E109" s="17">
        <f t="shared" si="1"/>
        <v>0</v>
      </c>
      <c r="F109" s="46" t="s">
        <v>201</v>
      </c>
      <c r="G109" s="33"/>
      <c r="H109" s="47"/>
      <c r="I109" s="47" t="s">
        <v>33</v>
      </c>
      <c r="J109" s="46" t="s">
        <v>202</v>
      </c>
      <c r="K109" s="46" t="s">
        <v>203</v>
      </c>
      <c r="L109" s="18">
        <v>3</v>
      </c>
      <c r="M109" s="39">
        <v>5</v>
      </c>
    </row>
    <row r="110" spans="1:14" ht="30" x14ac:dyDescent="0.25">
      <c r="B110" s="18">
        <v>343</v>
      </c>
      <c r="C110" s="39" t="s">
        <v>173</v>
      </c>
      <c r="D110" s="16"/>
      <c r="E110" s="17">
        <f t="shared" si="1"/>
        <v>0</v>
      </c>
      <c r="F110" s="46" t="s">
        <v>204</v>
      </c>
      <c r="G110" s="33"/>
      <c r="H110" s="47"/>
      <c r="I110" s="47" t="s">
        <v>33</v>
      </c>
      <c r="J110" s="46" t="s">
        <v>202</v>
      </c>
      <c r="K110" s="46" t="s">
        <v>203</v>
      </c>
      <c r="L110" s="18">
        <v>3</v>
      </c>
      <c r="M110" s="39">
        <v>5</v>
      </c>
    </row>
    <row r="111" spans="1:14" ht="45" x14ac:dyDescent="0.25">
      <c r="B111" s="18">
        <v>388</v>
      </c>
      <c r="C111" s="39" t="s">
        <v>96</v>
      </c>
      <c r="D111" s="16"/>
      <c r="E111" s="17">
        <f t="shared" si="1"/>
        <v>0</v>
      </c>
      <c r="F111" s="46" t="s">
        <v>205</v>
      </c>
      <c r="G111" s="33"/>
      <c r="H111" s="47"/>
      <c r="I111" s="47" t="s">
        <v>33</v>
      </c>
      <c r="J111" s="46" t="s">
        <v>206</v>
      </c>
      <c r="K111" s="46" t="s">
        <v>207</v>
      </c>
      <c r="L111" s="18">
        <v>3</v>
      </c>
      <c r="M111" s="39">
        <v>5</v>
      </c>
    </row>
    <row r="112" spans="1:14" ht="30" x14ac:dyDescent="0.25">
      <c r="B112" s="18">
        <v>446</v>
      </c>
      <c r="C112" s="39" t="s">
        <v>31</v>
      </c>
      <c r="D112" s="16"/>
      <c r="E112" s="17">
        <f t="shared" si="1"/>
        <v>0</v>
      </c>
      <c r="F112" s="46" t="s">
        <v>208</v>
      </c>
      <c r="G112" s="33"/>
      <c r="H112" s="47"/>
      <c r="I112" s="47" t="s">
        <v>33</v>
      </c>
      <c r="J112" s="46" t="s">
        <v>209</v>
      </c>
      <c r="K112" s="46" t="s">
        <v>210</v>
      </c>
      <c r="L112" s="18">
        <v>3</v>
      </c>
      <c r="M112" s="39">
        <v>5</v>
      </c>
    </row>
    <row r="113" spans="1:14" ht="30" x14ac:dyDescent="0.25">
      <c r="B113" s="18">
        <v>448</v>
      </c>
      <c r="C113" s="39" t="s">
        <v>173</v>
      </c>
      <c r="D113" s="16"/>
      <c r="E113" s="17">
        <f t="shared" si="1"/>
        <v>0</v>
      </c>
      <c r="F113" s="46" t="s">
        <v>211</v>
      </c>
      <c r="G113" s="33"/>
      <c r="H113" s="47"/>
      <c r="I113" s="47" t="s">
        <v>33</v>
      </c>
      <c r="J113" s="46" t="s">
        <v>209</v>
      </c>
      <c r="K113" s="46" t="s">
        <v>210</v>
      </c>
      <c r="L113" s="18">
        <v>3</v>
      </c>
      <c r="M113" s="39">
        <v>5</v>
      </c>
    </row>
    <row r="114" spans="1:14" ht="15.75" x14ac:dyDescent="0.25">
      <c r="A114" s="1"/>
      <c r="B114" s="1"/>
      <c r="C114" s="1"/>
      <c r="D114" s="1"/>
      <c r="E114" s="15" t="s">
        <v>407</v>
      </c>
      <c r="F114" s="24"/>
      <c r="G114" s="26"/>
      <c r="H114" s="1"/>
      <c r="I114" s="1"/>
      <c r="J114" s="29"/>
      <c r="K114" s="29"/>
      <c r="L114" s="3"/>
      <c r="M114" s="1"/>
      <c r="N114" s="1"/>
    </row>
    <row r="115" spans="1:14" ht="60" x14ac:dyDescent="0.25">
      <c r="B115" s="18">
        <v>166</v>
      </c>
      <c r="C115" s="39" t="s">
        <v>212</v>
      </c>
      <c r="D115" s="16"/>
      <c r="E115" s="17">
        <f t="shared" si="1"/>
        <v>0</v>
      </c>
      <c r="F115" s="46" t="s">
        <v>213</v>
      </c>
      <c r="G115" s="33"/>
      <c r="H115" s="47"/>
      <c r="I115" s="47" t="s">
        <v>33</v>
      </c>
      <c r="J115" s="46" t="s">
        <v>214</v>
      </c>
      <c r="K115" s="46" t="s">
        <v>194</v>
      </c>
      <c r="L115" s="18">
        <v>3</v>
      </c>
      <c r="M115" s="39">
        <v>34</v>
      </c>
    </row>
    <row r="116" spans="1:14" ht="30" x14ac:dyDescent="0.25">
      <c r="B116" s="18">
        <v>206</v>
      </c>
      <c r="C116" s="39" t="s">
        <v>212</v>
      </c>
      <c r="D116" s="16"/>
      <c r="E116" s="17">
        <f t="shared" si="1"/>
        <v>0</v>
      </c>
      <c r="F116" s="46" t="s">
        <v>215</v>
      </c>
      <c r="G116" s="33"/>
      <c r="H116" s="47"/>
      <c r="I116" s="47" t="s">
        <v>33</v>
      </c>
      <c r="J116" s="46" t="s">
        <v>216</v>
      </c>
      <c r="K116" s="46" t="s">
        <v>217</v>
      </c>
      <c r="L116" s="18">
        <v>3</v>
      </c>
      <c r="M116" s="39">
        <v>34</v>
      </c>
    </row>
    <row r="117" spans="1:14" ht="15.75" x14ac:dyDescent="0.25">
      <c r="A117" s="1"/>
      <c r="B117" s="1"/>
      <c r="C117" s="1"/>
      <c r="D117" s="1"/>
      <c r="E117" s="15" t="s">
        <v>408</v>
      </c>
      <c r="F117" s="24"/>
      <c r="G117" s="26"/>
      <c r="H117" s="1"/>
      <c r="I117" s="1"/>
      <c r="J117" s="29"/>
      <c r="K117" s="29"/>
      <c r="L117" s="3"/>
      <c r="M117" s="1"/>
      <c r="N117" s="1"/>
    </row>
    <row r="118" spans="1:14" ht="30" x14ac:dyDescent="0.25">
      <c r="B118" s="18">
        <v>19</v>
      </c>
      <c r="C118" s="39" t="s">
        <v>35</v>
      </c>
      <c r="D118" s="16"/>
      <c r="E118" s="17">
        <f t="shared" si="1"/>
        <v>0</v>
      </c>
      <c r="F118" s="46" t="s">
        <v>218</v>
      </c>
      <c r="G118" s="33"/>
      <c r="H118" s="47"/>
      <c r="I118" s="47" t="s">
        <v>33</v>
      </c>
      <c r="J118" s="46"/>
      <c r="K118" s="46" t="s">
        <v>219</v>
      </c>
      <c r="L118" s="18">
        <v>3</v>
      </c>
      <c r="M118" s="39">
        <v>4</v>
      </c>
    </row>
    <row r="119" spans="1:14" ht="30" x14ac:dyDescent="0.25">
      <c r="B119" s="18">
        <v>21</v>
      </c>
      <c r="C119" s="39" t="s">
        <v>220</v>
      </c>
      <c r="D119" s="16"/>
      <c r="E119" s="17">
        <f t="shared" si="1"/>
        <v>0</v>
      </c>
      <c r="F119" s="46" t="s">
        <v>221</v>
      </c>
      <c r="G119" s="33"/>
      <c r="H119" s="47"/>
      <c r="I119" s="47" t="s">
        <v>33</v>
      </c>
      <c r="J119" s="46" t="s">
        <v>222</v>
      </c>
      <c r="K119" s="46" t="s">
        <v>223</v>
      </c>
      <c r="L119" s="18">
        <v>3</v>
      </c>
      <c r="M119" s="39">
        <v>4</v>
      </c>
    </row>
    <row r="120" spans="1:14" ht="45" x14ac:dyDescent="0.25">
      <c r="B120" s="18">
        <v>549</v>
      </c>
      <c r="C120" s="39" t="s">
        <v>220</v>
      </c>
      <c r="D120" s="16"/>
      <c r="E120" s="17">
        <f t="shared" si="1"/>
        <v>0</v>
      </c>
      <c r="F120" s="46" t="s">
        <v>224</v>
      </c>
      <c r="G120" s="33"/>
      <c r="H120" s="47"/>
      <c r="I120" s="47" t="s">
        <v>33</v>
      </c>
      <c r="J120" s="46" t="s">
        <v>225</v>
      </c>
      <c r="K120" s="46" t="s">
        <v>226</v>
      </c>
      <c r="L120" s="18">
        <v>3</v>
      </c>
      <c r="M120" s="39">
        <v>4</v>
      </c>
    </row>
    <row r="121" spans="1:14" ht="45" x14ac:dyDescent="0.25">
      <c r="B121" s="18">
        <v>427</v>
      </c>
      <c r="C121" s="39" t="s">
        <v>227</v>
      </c>
      <c r="D121" s="16"/>
      <c r="E121" s="17">
        <f t="shared" si="1"/>
        <v>0</v>
      </c>
      <c r="F121" s="46" t="s">
        <v>228</v>
      </c>
      <c r="G121" s="33"/>
      <c r="H121" s="47"/>
      <c r="I121" s="47" t="s">
        <v>33</v>
      </c>
      <c r="J121" s="46" t="s">
        <v>225</v>
      </c>
      <c r="K121" s="46" t="s">
        <v>226</v>
      </c>
      <c r="L121" s="18">
        <v>3</v>
      </c>
      <c r="M121" s="39">
        <v>4</v>
      </c>
    </row>
    <row r="122" spans="1:14" ht="30" x14ac:dyDescent="0.25">
      <c r="B122" s="18">
        <v>51</v>
      </c>
      <c r="C122" s="39" t="s">
        <v>220</v>
      </c>
      <c r="D122" s="16"/>
      <c r="E122" s="17">
        <f t="shared" si="1"/>
        <v>0</v>
      </c>
      <c r="F122" s="46" t="s">
        <v>229</v>
      </c>
      <c r="G122" s="33"/>
      <c r="H122" s="47"/>
      <c r="I122" s="47" t="s">
        <v>33</v>
      </c>
      <c r="J122" s="46" t="s">
        <v>230</v>
      </c>
      <c r="K122" s="46" t="s">
        <v>231</v>
      </c>
      <c r="L122" s="18">
        <v>3</v>
      </c>
      <c r="M122" s="39">
        <v>4</v>
      </c>
    </row>
    <row r="123" spans="1:14" x14ac:dyDescent="0.25">
      <c r="B123" s="18">
        <v>67</v>
      </c>
      <c r="C123" s="39" t="s">
        <v>227</v>
      </c>
      <c r="D123" s="16"/>
      <c r="E123" s="17">
        <f t="shared" si="1"/>
        <v>0</v>
      </c>
      <c r="F123" s="46" t="s">
        <v>232</v>
      </c>
      <c r="G123" s="33"/>
      <c r="H123" s="47"/>
      <c r="I123" s="47" t="s">
        <v>33</v>
      </c>
      <c r="J123" s="46"/>
      <c r="K123" s="46" t="s">
        <v>233</v>
      </c>
      <c r="L123" s="18">
        <v>3</v>
      </c>
      <c r="M123" s="39">
        <v>4</v>
      </c>
    </row>
    <row r="124" spans="1:14" x14ac:dyDescent="0.25">
      <c r="B124" s="18">
        <v>66</v>
      </c>
      <c r="C124" s="39" t="s">
        <v>220</v>
      </c>
      <c r="D124" s="16"/>
      <c r="E124" s="17">
        <f t="shared" si="1"/>
        <v>0</v>
      </c>
      <c r="F124" s="46" t="s">
        <v>234</v>
      </c>
      <c r="G124" s="33"/>
      <c r="H124" s="47"/>
      <c r="I124" s="47" t="s">
        <v>33</v>
      </c>
      <c r="J124" s="46"/>
      <c r="K124" s="46" t="s">
        <v>233</v>
      </c>
      <c r="L124" s="18">
        <v>3</v>
      </c>
      <c r="M124" s="39">
        <v>4</v>
      </c>
    </row>
    <row r="125" spans="1:14" ht="30" x14ac:dyDescent="0.25">
      <c r="B125" s="18">
        <v>95</v>
      </c>
      <c r="C125" s="39" t="s">
        <v>220</v>
      </c>
      <c r="D125" s="16"/>
      <c r="E125" s="17">
        <f t="shared" si="1"/>
        <v>0</v>
      </c>
      <c r="F125" s="46" t="s">
        <v>235</v>
      </c>
      <c r="G125" s="33"/>
      <c r="H125" s="47"/>
      <c r="I125" s="47" t="s">
        <v>33</v>
      </c>
      <c r="J125" s="46" t="s">
        <v>236</v>
      </c>
      <c r="K125" s="46" t="s">
        <v>237</v>
      </c>
      <c r="L125" s="18">
        <v>3</v>
      </c>
      <c r="M125" s="39">
        <v>4</v>
      </c>
    </row>
    <row r="126" spans="1:14" ht="30" x14ac:dyDescent="0.25">
      <c r="B126" s="18">
        <v>96</v>
      </c>
      <c r="C126" s="39" t="s">
        <v>227</v>
      </c>
      <c r="D126" s="16"/>
      <c r="E126" s="17">
        <f t="shared" si="1"/>
        <v>0</v>
      </c>
      <c r="F126" s="46" t="s">
        <v>238</v>
      </c>
      <c r="G126" s="33"/>
      <c r="H126" s="47"/>
      <c r="I126" s="47" t="s">
        <v>33</v>
      </c>
      <c r="J126" s="46" t="s">
        <v>236</v>
      </c>
      <c r="K126" s="46" t="s">
        <v>237</v>
      </c>
      <c r="L126" s="18">
        <v>3</v>
      </c>
      <c r="M126" s="39">
        <v>4</v>
      </c>
    </row>
    <row r="127" spans="1:14" ht="30" x14ac:dyDescent="0.25">
      <c r="B127" s="18">
        <v>97</v>
      </c>
      <c r="C127" s="39" t="s">
        <v>35</v>
      </c>
      <c r="D127" s="16"/>
      <c r="E127" s="17">
        <f t="shared" si="1"/>
        <v>0</v>
      </c>
      <c r="F127" s="46" t="s">
        <v>239</v>
      </c>
      <c r="G127" s="33"/>
      <c r="H127" s="47"/>
      <c r="I127" s="47" t="s">
        <v>33</v>
      </c>
      <c r="J127" s="46"/>
      <c r="K127" s="46" t="s">
        <v>240</v>
      </c>
      <c r="L127" s="18">
        <v>3</v>
      </c>
      <c r="M127" s="39">
        <v>4</v>
      </c>
    </row>
    <row r="128" spans="1:14" ht="45" x14ac:dyDescent="0.25">
      <c r="B128" s="18">
        <v>118</v>
      </c>
      <c r="C128" s="39" t="s">
        <v>220</v>
      </c>
      <c r="D128" s="16"/>
      <c r="E128" s="17">
        <f t="shared" si="1"/>
        <v>0</v>
      </c>
      <c r="F128" s="46" t="s">
        <v>241</v>
      </c>
      <c r="G128" s="33"/>
      <c r="H128" s="47"/>
      <c r="I128" s="47" t="s">
        <v>33</v>
      </c>
      <c r="J128" s="46" t="s">
        <v>242</v>
      </c>
      <c r="K128" s="46" t="s">
        <v>243</v>
      </c>
      <c r="L128" s="18">
        <v>3</v>
      </c>
      <c r="M128" s="39">
        <v>4</v>
      </c>
    </row>
    <row r="129" spans="2:13" ht="30" x14ac:dyDescent="0.25">
      <c r="B129" s="18">
        <v>119</v>
      </c>
      <c r="C129" s="39" t="s">
        <v>227</v>
      </c>
      <c r="D129" s="16"/>
      <c r="E129" s="17">
        <f t="shared" si="1"/>
        <v>0</v>
      </c>
      <c r="F129" s="46" t="s">
        <v>244</v>
      </c>
      <c r="G129" s="33"/>
      <c r="H129" s="47"/>
      <c r="I129" s="47" t="s">
        <v>33</v>
      </c>
      <c r="J129" s="46" t="s">
        <v>242</v>
      </c>
      <c r="K129" s="46" t="s">
        <v>245</v>
      </c>
      <c r="L129" s="18">
        <v>3</v>
      </c>
      <c r="M129" s="39">
        <v>4</v>
      </c>
    </row>
    <row r="130" spans="2:13" ht="30" x14ac:dyDescent="0.25">
      <c r="B130" s="18">
        <v>124</v>
      </c>
      <c r="C130" s="39" t="s">
        <v>220</v>
      </c>
      <c r="D130" s="16"/>
      <c r="E130" s="17">
        <f t="shared" si="1"/>
        <v>0</v>
      </c>
      <c r="F130" s="46" t="s">
        <v>246</v>
      </c>
      <c r="G130" s="33"/>
      <c r="H130" s="47"/>
      <c r="I130" s="47" t="s">
        <v>33</v>
      </c>
      <c r="J130" s="46" t="s">
        <v>247</v>
      </c>
      <c r="K130" s="46" t="s">
        <v>248</v>
      </c>
      <c r="L130" s="18">
        <v>3</v>
      </c>
      <c r="M130" s="39">
        <v>4</v>
      </c>
    </row>
    <row r="131" spans="2:13" ht="30" x14ac:dyDescent="0.25">
      <c r="B131" s="18">
        <v>125</v>
      </c>
      <c r="C131" s="39" t="s">
        <v>227</v>
      </c>
      <c r="D131" s="16"/>
      <c r="E131" s="17">
        <f t="shared" si="1"/>
        <v>0</v>
      </c>
      <c r="F131" s="46" t="s">
        <v>249</v>
      </c>
      <c r="G131" s="33"/>
      <c r="H131" s="47"/>
      <c r="I131" s="47" t="s">
        <v>33</v>
      </c>
      <c r="J131" s="46" t="s">
        <v>247</v>
      </c>
      <c r="K131" s="46" t="s">
        <v>250</v>
      </c>
      <c r="L131" s="18">
        <v>3</v>
      </c>
      <c r="M131" s="39">
        <v>4</v>
      </c>
    </row>
    <row r="132" spans="2:13" ht="45" x14ac:dyDescent="0.25">
      <c r="B132" s="18">
        <v>137</v>
      </c>
      <c r="C132" s="39" t="s">
        <v>139</v>
      </c>
      <c r="D132" s="16"/>
      <c r="E132" s="17">
        <f t="shared" si="1"/>
        <v>0</v>
      </c>
      <c r="F132" s="46" t="s">
        <v>251</v>
      </c>
      <c r="G132" s="33"/>
      <c r="H132" s="47"/>
      <c r="I132" s="47" t="s">
        <v>33</v>
      </c>
      <c r="J132" s="46" t="s">
        <v>252</v>
      </c>
      <c r="K132" s="46" t="s">
        <v>253</v>
      </c>
      <c r="L132" s="18">
        <v>3</v>
      </c>
      <c r="M132" s="39">
        <v>4</v>
      </c>
    </row>
    <row r="133" spans="2:13" ht="60" x14ac:dyDescent="0.25">
      <c r="B133" s="18">
        <v>138</v>
      </c>
      <c r="C133" s="39" t="s">
        <v>220</v>
      </c>
      <c r="D133" s="16"/>
      <c r="E133" s="17">
        <f t="shared" si="1"/>
        <v>0</v>
      </c>
      <c r="F133" s="46" t="s">
        <v>254</v>
      </c>
      <c r="G133" s="33"/>
      <c r="H133" s="47"/>
      <c r="I133" s="47" t="s">
        <v>33</v>
      </c>
      <c r="J133" s="46" t="s">
        <v>255</v>
      </c>
      <c r="K133" s="46" t="s">
        <v>256</v>
      </c>
      <c r="L133" s="18">
        <v>3</v>
      </c>
      <c r="M133" s="39">
        <v>4</v>
      </c>
    </row>
    <row r="134" spans="2:13" ht="45" x14ac:dyDescent="0.25">
      <c r="B134" s="18">
        <v>152</v>
      </c>
      <c r="C134" s="39" t="s">
        <v>212</v>
      </c>
      <c r="D134" s="16"/>
      <c r="E134" s="17">
        <f t="shared" si="1"/>
        <v>0</v>
      </c>
      <c r="F134" s="46" t="s">
        <v>257</v>
      </c>
      <c r="G134" s="33"/>
      <c r="H134" s="47"/>
      <c r="I134" s="47" t="s">
        <v>33</v>
      </c>
      <c r="J134" s="46" t="s">
        <v>258</v>
      </c>
      <c r="K134" s="46" t="s">
        <v>259</v>
      </c>
      <c r="L134" s="18">
        <v>3</v>
      </c>
      <c r="M134" s="39">
        <v>4</v>
      </c>
    </row>
    <row r="135" spans="2:13" ht="30" x14ac:dyDescent="0.25">
      <c r="B135" s="18">
        <v>153</v>
      </c>
      <c r="C135" s="39" t="s">
        <v>212</v>
      </c>
      <c r="D135" s="16"/>
      <c r="E135" s="17">
        <f t="shared" si="1"/>
        <v>0</v>
      </c>
      <c r="F135" s="46" t="s">
        <v>260</v>
      </c>
      <c r="G135" s="33"/>
      <c r="H135" s="47"/>
      <c r="I135" s="47" t="s">
        <v>33</v>
      </c>
      <c r="J135" s="46" t="s">
        <v>261</v>
      </c>
      <c r="K135" s="46" t="s">
        <v>262</v>
      </c>
      <c r="L135" s="18">
        <v>3</v>
      </c>
      <c r="M135" s="39">
        <v>4</v>
      </c>
    </row>
    <row r="136" spans="2:13" ht="45" x14ac:dyDescent="0.25">
      <c r="B136" s="18">
        <v>160</v>
      </c>
      <c r="C136" s="39" t="s">
        <v>220</v>
      </c>
      <c r="D136" s="16"/>
      <c r="E136" s="17">
        <f t="shared" si="1"/>
        <v>0</v>
      </c>
      <c r="F136" s="46" t="s">
        <v>263</v>
      </c>
      <c r="G136" s="33"/>
      <c r="H136" s="47"/>
      <c r="I136" s="47" t="s">
        <v>33</v>
      </c>
      <c r="J136" s="46" t="s">
        <v>264</v>
      </c>
      <c r="K136" s="46" t="s">
        <v>265</v>
      </c>
      <c r="L136" s="18">
        <v>3</v>
      </c>
      <c r="M136" s="39">
        <v>4</v>
      </c>
    </row>
    <row r="137" spans="2:13" ht="30" x14ac:dyDescent="0.25">
      <c r="B137" s="18">
        <v>163</v>
      </c>
      <c r="C137" s="39" t="s">
        <v>220</v>
      </c>
      <c r="D137" s="16"/>
      <c r="E137" s="17">
        <f t="shared" si="1"/>
        <v>0</v>
      </c>
      <c r="F137" s="46" t="s">
        <v>266</v>
      </c>
      <c r="G137" s="33"/>
      <c r="H137" s="47"/>
      <c r="I137" s="47" t="s">
        <v>33</v>
      </c>
      <c r="J137" s="46" t="s">
        <v>267</v>
      </c>
      <c r="K137" s="46" t="s">
        <v>268</v>
      </c>
      <c r="L137" s="18">
        <v>3</v>
      </c>
      <c r="M137" s="39">
        <v>4</v>
      </c>
    </row>
    <row r="138" spans="2:13" ht="30" x14ac:dyDescent="0.25">
      <c r="B138" s="18">
        <v>164</v>
      </c>
      <c r="C138" s="39" t="s">
        <v>139</v>
      </c>
      <c r="D138" s="16"/>
      <c r="E138" s="17">
        <f t="shared" si="1"/>
        <v>0</v>
      </c>
      <c r="F138" s="46" t="s">
        <v>269</v>
      </c>
      <c r="G138" s="33"/>
      <c r="H138" s="47"/>
      <c r="I138" s="47" t="s">
        <v>33</v>
      </c>
      <c r="J138" s="46" t="s">
        <v>267</v>
      </c>
      <c r="K138" s="46" t="s">
        <v>268</v>
      </c>
      <c r="L138" s="18">
        <v>3</v>
      </c>
      <c r="M138" s="39">
        <v>4</v>
      </c>
    </row>
    <row r="139" spans="2:13" ht="30" x14ac:dyDescent="0.25">
      <c r="B139" s="18">
        <v>175</v>
      </c>
      <c r="C139" s="39" t="s">
        <v>220</v>
      </c>
      <c r="D139" s="16"/>
      <c r="E139" s="17">
        <f t="shared" si="1"/>
        <v>0</v>
      </c>
      <c r="F139" s="46" t="s">
        <v>270</v>
      </c>
      <c r="G139" s="33"/>
      <c r="H139" s="47"/>
      <c r="I139" s="47" t="s">
        <v>33</v>
      </c>
      <c r="J139" s="46" t="s">
        <v>271</v>
      </c>
      <c r="K139" s="46" t="s">
        <v>272</v>
      </c>
      <c r="L139" s="18">
        <v>3</v>
      </c>
      <c r="M139" s="39">
        <v>4</v>
      </c>
    </row>
    <row r="140" spans="2:13" ht="30" x14ac:dyDescent="0.25">
      <c r="B140" s="18">
        <v>176</v>
      </c>
      <c r="C140" s="39" t="s">
        <v>227</v>
      </c>
      <c r="D140" s="16"/>
      <c r="E140" s="17">
        <f t="shared" si="1"/>
        <v>0</v>
      </c>
      <c r="F140" s="46" t="s">
        <v>273</v>
      </c>
      <c r="G140" s="33"/>
      <c r="H140" s="47"/>
      <c r="I140" s="47" t="s">
        <v>33</v>
      </c>
      <c r="J140" s="46" t="s">
        <v>271</v>
      </c>
      <c r="K140" s="46" t="s">
        <v>272</v>
      </c>
      <c r="L140" s="18">
        <v>3</v>
      </c>
      <c r="M140" s="39">
        <v>4</v>
      </c>
    </row>
    <row r="141" spans="2:13" ht="30" x14ac:dyDescent="0.25">
      <c r="B141" s="18">
        <v>178</v>
      </c>
      <c r="C141" s="39" t="s">
        <v>227</v>
      </c>
      <c r="D141" s="16"/>
      <c r="E141" s="17">
        <f t="shared" si="1"/>
        <v>0</v>
      </c>
      <c r="F141" s="46" t="s">
        <v>274</v>
      </c>
      <c r="G141" s="33"/>
      <c r="H141" s="47"/>
      <c r="I141" s="47" t="s">
        <v>33</v>
      </c>
      <c r="J141" s="46" t="s">
        <v>275</v>
      </c>
      <c r="K141" s="46" t="s">
        <v>276</v>
      </c>
      <c r="L141" s="18">
        <v>3</v>
      </c>
      <c r="M141" s="39">
        <v>4</v>
      </c>
    </row>
    <row r="142" spans="2:13" ht="60" x14ac:dyDescent="0.25">
      <c r="B142" s="18">
        <v>185</v>
      </c>
      <c r="C142" s="39" t="s">
        <v>220</v>
      </c>
      <c r="D142" s="16"/>
      <c r="E142" s="17">
        <f t="shared" si="1"/>
        <v>0</v>
      </c>
      <c r="F142" s="46" t="s">
        <v>277</v>
      </c>
      <c r="G142" s="33"/>
      <c r="H142" s="47"/>
      <c r="I142" s="47" t="s">
        <v>33</v>
      </c>
      <c r="J142" s="46" t="s">
        <v>278</v>
      </c>
      <c r="K142" s="46" t="s">
        <v>279</v>
      </c>
      <c r="L142" s="18">
        <v>3</v>
      </c>
      <c r="M142" s="39">
        <v>4</v>
      </c>
    </row>
    <row r="143" spans="2:13" ht="60" x14ac:dyDescent="0.25">
      <c r="B143" s="18">
        <v>186</v>
      </c>
      <c r="C143" s="39" t="s">
        <v>227</v>
      </c>
      <c r="D143" s="16"/>
      <c r="E143" s="17">
        <f t="shared" si="1"/>
        <v>0</v>
      </c>
      <c r="F143" s="46" t="s">
        <v>280</v>
      </c>
      <c r="G143" s="33"/>
      <c r="H143" s="47"/>
      <c r="I143" s="47" t="s">
        <v>33</v>
      </c>
      <c r="J143" s="46" t="s">
        <v>278</v>
      </c>
      <c r="K143" s="46" t="s">
        <v>279</v>
      </c>
      <c r="L143" s="18">
        <v>3</v>
      </c>
      <c r="M143" s="39">
        <v>4</v>
      </c>
    </row>
    <row r="144" spans="2:13" ht="45" x14ac:dyDescent="0.25">
      <c r="B144" s="18">
        <v>187</v>
      </c>
      <c r="C144" s="39" t="s">
        <v>227</v>
      </c>
      <c r="D144" s="16"/>
      <c r="E144" s="17">
        <f t="shared" si="1"/>
        <v>0</v>
      </c>
      <c r="F144" s="46" t="s">
        <v>281</v>
      </c>
      <c r="G144" s="33"/>
      <c r="H144" s="47"/>
      <c r="I144" s="47" t="s">
        <v>33</v>
      </c>
      <c r="J144" s="46" t="s">
        <v>282</v>
      </c>
      <c r="K144" s="46" t="s">
        <v>283</v>
      </c>
      <c r="L144" s="18">
        <v>3</v>
      </c>
      <c r="M144" s="39">
        <v>4</v>
      </c>
    </row>
    <row r="145" spans="2:13" ht="30" x14ac:dyDescent="0.25">
      <c r="B145" s="18">
        <v>197</v>
      </c>
      <c r="C145" s="39" t="s">
        <v>220</v>
      </c>
      <c r="D145" s="16"/>
      <c r="E145" s="17">
        <f t="shared" si="1"/>
        <v>0</v>
      </c>
      <c r="F145" s="46" t="s">
        <v>284</v>
      </c>
      <c r="G145" s="33"/>
      <c r="H145" s="47"/>
      <c r="I145" s="47" t="s">
        <v>33</v>
      </c>
      <c r="J145" s="46" t="s">
        <v>285</v>
      </c>
      <c r="K145" s="46" t="s">
        <v>286</v>
      </c>
      <c r="L145" s="18">
        <v>3</v>
      </c>
      <c r="M145" s="39">
        <v>4</v>
      </c>
    </row>
    <row r="146" spans="2:13" ht="30" x14ac:dyDescent="0.25">
      <c r="B146" s="18">
        <v>198</v>
      </c>
      <c r="C146" s="39" t="s">
        <v>220</v>
      </c>
      <c r="D146" s="16"/>
      <c r="E146" s="17">
        <f t="shared" si="1"/>
        <v>0</v>
      </c>
      <c r="F146" s="46" t="s">
        <v>287</v>
      </c>
      <c r="G146" s="33"/>
      <c r="H146" s="47"/>
      <c r="I146" s="47" t="s">
        <v>33</v>
      </c>
      <c r="J146" s="46" t="s">
        <v>288</v>
      </c>
      <c r="K146" s="46" t="s">
        <v>289</v>
      </c>
      <c r="L146" s="18">
        <v>3</v>
      </c>
      <c r="M146" s="39">
        <v>4</v>
      </c>
    </row>
    <row r="147" spans="2:13" ht="30" x14ac:dyDescent="0.25">
      <c r="B147" s="18">
        <v>199</v>
      </c>
      <c r="C147" s="39" t="s">
        <v>227</v>
      </c>
      <c r="D147" s="16"/>
      <c r="E147" s="17">
        <f t="shared" si="1"/>
        <v>0</v>
      </c>
      <c r="F147" s="46" t="s">
        <v>290</v>
      </c>
      <c r="G147" s="33"/>
      <c r="H147" s="47"/>
      <c r="I147" s="47" t="s">
        <v>33</v>
      </c>
      <c r="J147" s="46" t="s">
        <v>288</v>
      </c>
      <c r="K147" s="46" t="s">
        <v>289</v>
      </c>
      <c r="L147" s="18">
        <v>3</v>
      </c>
      <c r="M147" s="39">
        <v>4</v>
      </c>
    </row>
    <row r="148" spans="2:13" ht="30" x14ac:dyDescent="0.25">
      <c r="B148" s="18">
        <v>209</v>
      </c>
      <c r="C148" s="39" t="s">
        <v>220</v>
      </c>
      <c r="D148" s="16"/>
      <c r="E148" s="17">
        <f t="shared" si="1"/>
        <v>0</v>
      </c>
      <c r="F148" s="46" t="s">
        <v>291</v>
      </c>
      <c r="G148" s="33"/>
      <c r="H148" s="47"/>
      <c r="I148" s="47" t="s">
        <v>33</v>
      </c>
      <c r="J148" s="46" t="s">
        <v>292</v>
      </c>
      <c r="K148" s="46" t="s">
        <v>293</v>
      </c>
      <c r="L148" s="18">
        <v>3</v>
      </c>
      <c r="M148" s="39">
        <v>4</v>
      </c>
    </row>
    <row r="149" spans="2:13" ht="30" x14ac:dyDescent="0.25">
      <c r="B149" s="18">
        <v>545</v>
      </c>
      <c r="C149" s="39" t="s">
        <v>227</v>
      </c>
      <c r="D149" s="16"/>
      <c r="E149" s="17">
        <f t="shared" si="1"/>
        <v>0</v>
      </c>
      <c r="F149" s="46" t="s">
        <v>294</v>
      </c>
      <c r="G149" s="33"/>
      <c r="H149" s="47"/>
      <c r="I149" s="47" t="s">
        <v>33</v>
      </c>
      <c r="J149" s="46" t="s">
        <v>292</v>
      </c>
      <c r="K149" s="46" t="s">
        <v>293</v>
      </c>
      <c r="L149" s="18">
        <v>3</v>
      </c>
      <c r="M149" s="39">
        <v>4</v>
      </c>
    </row>
    <row r="150" spans="2:13" ht="45" x14ac:dyDescent="0.25">
      <c r="B150" s="18">
        <v>217</v>
      </c>
      <c r="C150" s="39" t="s">
        <v>227</v>
      </c>
      <c r="D150" s="16"/>
      <c r="E150" s="17">
        <f t="shared" si="1"/>
        <v>0</v>
      </c>
      <c r="F150" s="46" t="s">
        <v>295</v>
      </c>
      <c r="G150" s="33"/>
      <c r="H150" s="47"/>
      <c r="I150" s="47" t="s">
        <v>33</v>
      </c>
      <c r="J150" s="46" t="s">
        <v>296</v>
      </c>
      <c r="K150" s="46" t="s">
        <v>297</v>
      </c>
      <c r="L150" s="18">
        <v>3</v>
      </c>
      <c r="M150" s="39">
        <v>4</v>
      </c>
    </row>
    <row r="151" spans="2:13" ht="30" x14ac:dyDescent="0.25">
      <c r="B151" s="18">
        <v>220</v>
      </c>
      <c r="C151" s="39" t="s">
        <v>220</v>
      </c>
      <c r="D151" s="16"/>
      <c r="E151" s="17">
        <f t="shared" si="1"/>
        <v>0</v>
      </c>
      <c r="F151" s="46" t="s">
        <v>298</v>
      </c>
      <c r="G151" s="33"/>
      <c r="H151" s="47"/>
      <c r="I151" s="47" t="s">
        <v>33</v>
      </c>
      <c r="J151" s="46" t="s">
        <v>299</v>
      </c>
      <c r="K151" s="46" t="s">
        <v>300</v>
      </c>
      <c r="L151" s="18">
        <v>3</v>
      </c>
      <c r="M151" s="39">
        <v>4</v>
      </c>
    </row>
    <row r="152" spans="2:13" ht="30" x14ac:dyDescent="0.25">
      <c r="B152" s="18">
        <v>221</v>
      </c>
      <c r="C152" s="39" t="s">
        <v>227</v>
      </c>
      <c r="D152" s="16"/>
      <c r="E152" s="17">
        <f t="shared" si="1"/>
        <v>0</v>
      </c>
      <c r="F152" s="46" t="s">
        <v>301</v>
      </c>
      <c r="G152" s="33"/>
      <c r="H152" s="47"/>
      <c r="I152" s="47" t="s">
        <v>33</v>
      </c>
      <c r="J152" s="46" t="s">
        <v>299</v>
      </c>
      <c r="K152" s="46" t="s">
        <v>300</v>
      </c>
      <c r="L152" s="18">
        <v>3</v>
      </c>
      <c r="M152" s="39">
        <v>4</v>
      </c>
    </row>
    <row r="153" spans="2:13" ht="45" x14ac:dyDescent="0.25">
      <c r="B153" s="18">
        <v>265</v>
      </c>
      <c r="C153" s="39" t="s">
        <v>220</v>
      </c>
      <c r="D153" s="16"/>
      <c r="E153" s="17">
        <f t="shared" si="1"/>
        <v>0</v>
      </c>
      <c r="F153" s="46" t="s">
        <v>302</v>
      </c>
      <c r="G153" s="33"/>
      <c r="H153" s="47"/>
      <c r="I153" s="47" t="s">
        <v>33</v>
      </c>
      <c r="J153" s="46" t="s">
        <v>303</v>
      </c>
      <c r="K153" s="46" t="s">
        <v>304</v>
      </c>
      <c r="L153" s="18">
        <v>3</v>
      </c>
      <c r="M153" s="39">
        <v>4</v>
      </c>
    </row>
    <row r="154" spans="2:13" x14ac:dyDescent="0.25">
      <c r="B154" s="18">
        <v>289</v>
      </c>
      <c r="C154" s="39" t="s">
        <v>220</v>
      </c>
      <c r="D154" s="16"/>
      <c r="E154" s="17">
        <f t="shared" si="1"/>
        <v>0</v>
      </c>
      <c r="F154" s="46" t="s">
        <v>305</v>
      </c>
      <c r="G154" s="33"/>
      <c r="H154" s="47"/>
      <c r="I154" s="47" t="s">
        <v>33</v>
      </c>
      <c r="J154" s="46" t="s">
        <v>306</v>
      </c>
      <c r="K154" s="46" t="s">
        <v>307</v>
      </c>
      <c r="L154" s="18">
        <v>3</v>
      </c>
      <c r="M154" s="39">
        <v>4</v>
      </c>
    </row>
    <row r="155" spans="2:13" x14ac:dyDescent="0.25">
      <c r="B155" s="18">
        <v>290</v>
      </c>
      <c r="C155" s="39" t="s">
        <v>227</v>
      </c>
      <c r="D155" s="16"/>
      <c r="E155" s="17">
        <f t="shared" si="1"/>
        <v>0</v>
      </c>
      <c r="F155" s="46" t="s">
        <v>308</v>
      </c>
      <c r="G155" s="33"/>
      <c r="H155" s="47"/>
      <c r="I155" s="47" t="s">
        <v>33</v>
      </c>
      <c r="J155" s="46" t="s">
        <v>306</v>
      </c>
      <c r="K155" s="46" t="s">
        <v>307</v>
      </c>
      <c r="L155" s="18">
        <v>3</v>
      </c>
      <c r="M155" s="39">
        <v>4</v>
      </c>
    </row>
    <row r="156" spans="2:13" ht="45" x14ac:dyDescent="0.25">
      <c r="B156" s="18">
        <v>293</v>
      </c>
      <c r="C156" s="39" t="s">
        <v>220</v>
      </c>
      <c r="D156" s="16"/>
      <c r="E156" s="17">
        <f t="shared" si="1"/>
        <v>0</v>
      </c>
      <c r="F156" s="46" t="s">
        <v>309</v>
      </c>
      <c r="G156" s="33"/>
      <c r="H156" s="47"/>
      <c r="I156" s="47" t="s">
        <v>33</v>
      </c>
      <c r="J156" s="46" t="s">
        <v>310</v>
      </c>
      <c r="K156" s="46" t="s">
        <v>311</v>
      </c>
      <c r="L156" s="18">
        <v>3</v>
      </c>
      <c r="M156" s="39">
        <v>4</v>
      </c>
    </row>
    <row r="157" spans="2:13" ht="45" x14ac:dyDescent="0.25">
      <c r="B157" s="18">
        <v>550</v>
      </c>
      <c r="C157" s="39" t="s">
        <v>220</v>
      </c>
      <c r="D157" s="16"/>
      <c r="E157" s="17">
        <f t="shared" si="1"/>
        <v>0</v>
      </c>
      <c r="F157" s="46" t="s">
        <v>312</v>
      </c>
      <c r="G157" s="33"/>
      <c r="H157" s="47"/>
      <c r="I157" s="47" t="s">
        <v>33</v>
      </c>
      <c r="J157" s="46" t="s">
        <v>313</v>
      </c>
      <c r="K157" s="46" t="s">
        <v>314</v>
      </c>
      <c r="L157" s="18">
        <v>3</v>
      </c>
      <c r="M157" s="39">
        <v>4</v>
      </c>
    </row>
    <row r="158" spans="2:13" ht="45" x14ac:dyDescent="0.25">
      <c r="B158" s="18">
        <v>328</v>
      </c>
      <c r="C158" s="39" t="s">
        <v>102</v>
      </c>
      <c r="D158" s="16"/>
      <c r="E158" s="17">
        <f t="shared" si="1"/>
        <v>0</v>
      </c>
      <c r="F158" s="46" t="s">
        <v>315</v>
      </c>
      <c r="G158" s="33"/>
      <c r="H158" s="47"/>
      <c r="I158" s="47" t="s">
        <v>33</v>
      </c>
      <c r="J158" s="46" t="s">
        <v>313</v>
      </c>
      <c r="K158" s="46" t="s">
        <v>314</v>
      </c>
      <c r="L158" s="18">
        <v>3</v>
      </c>
      <c r="M158" s="39">
        <v>4</v>
      </c>
    </row>
    <row r="159" spans="2:13" x14ac:dyDescent="0.25">
      <c r="B159" s="18">
        <v>393</v>
      </c>
      <c r="C159" s="39" t="s">
        <v>220</v>
      </c>
      <c r="D159" s="16"/>
      <c r="E159" s="17">
        <f t="shared" si="1"/>
        <v>0</v>
      </c>
      <c r="F159" s="46" t="s">
        <v>316</v>
      </c>
      <c r="G159" s="33"/>
      <c r="H159" s="47"/>
      <c r="I159" s="47" t="s">
        <v>33</v>
      </c>
      <c r="J159" s="46"/>
      <c r="K159" s="46" t="s">
        <v>317</v>
      </c>
      <c r="L159" s="18">
        <v>3</v>
      </c>
      <c r="M159" s="39">
        <v>4</v>
      </c>
    </row>
    <row r="160" spans="2:13" x14ac:dyDescent="0.25">
      <c r="B160" s="18">
        <v>394</v>
      </c>
      <c r="C160" s="39" t="s">
        <v>227</v>
      </c>
      <c r="D160" s="16"/>
      <c r="E160" s="17">
        <f t="shared" si="1"/>
        <v>0</v>
      </c>
      <c r="F160" s="46" t="s">
        <v>318</v>
      </c>
      <c r="G160" s="33"/>
      <c r="H160" s="47"/>
      <c r="I160" s="47" t="s">
        <v>33</v>
      </c>
      <c r="J160" s="46"/>
      <c r="K160" s="46" t="s">
        <v>317</v>
      </c>
      <c r="L160" s="18">
        <v>3</v>
      </c>
      <c r="M160" s="39">
        <v>4</v>
      </c>
    </row>
    <row r="161" spans="1:14" ht="45" x14ac:dyDescent="0.25">
      <c r="B161" s="18">
        <v>398</v>
      </c>
      <c r="C161" s="39" t="s">
        <v>220</v>
      </c>
      <c r="D161" s="16"/>
      <c r="E161" s="17">
        <f t="shared" si="1"/>
        <v>0</v>
      </c>
      <c r="F161" s="46" t="s">
        <v>319</v>
      </c>
      <c r="G161" s="33"/>
      <c r="H161" s="47"/>
      <c r="I161" s="47" t="s">
        <v>33</v>
      </c>
      <c r="J161" s="46" t="s">
        <v>320</v>
      </c>
      <c r="K161" s="46" t="s">
        <v>321</v>
      </c>
      <c r="L161" s="18">
        <v>3</v>
      </c>
      <c r="M161" s="39">
        <v>4</v>
      </c>
    </row>
    <row r="162" spans="1:14" ht="45" x14ac:dyDescent="0.25">
      <c r="B162" s="18">
        <v>409</v>
      </c>
      <c r="C162" s="39" t="s">
        <v>220</v>
      </c>
      <c r="D162" s="16"/>
      <c r="E162" s="17">
        <f t="shared" si="1"/>
        <v>0</v>
      </c>
      <c r="F162" s="46" t="s">
        <v>322</v>
      </c>
      <c r="G162" s="33"/>
      <c r="H162" s="47"/>
      <c r="I162" s="47" t="s">
        <v>33</v>
      </c>
      <c r="J162" s="46" t="s">
        <v>323</v>
      </c>
      <c r="K162" s="46" t="s">
        <v>324</v>
      </c>
      <c r="L162" s="18">
        <v>3</v>
      </c>
      <c r="M162" s="39">
        <v>4</v>
      </c>
    </row>
    <row r="163" spans="1:14" ht="45" x14ac:dyDescent="0.25">
      <c r="B163" s="18">
        <v>453</v>
      </c>
      <c r="C163" s="39" t="s">
        <v>220</v>
      </c>
      <c r="D163" s="16"/>
      <c r="E163" s="17">
        <f t="shared" ref="E163:E209" si="2">C163*D163</f>
        <v>0</v>
      </c>
      <c r="F163" s="46" t="s">
        <v>325</v>
      </c>
      <c r="G163" s="33"/>
      <c r="H163" s="47"/>
      <c r="I163" s="47" t="s">
        <v>33</v>
      </c>
      <c r="J163" s="46" t="s">
        <v>326</v>
      </c>
      <c r="K163" s="46" t="s">
        <v>327</v>
      </c>
      <c r="L163" s="18">
        <v>3</v>
      </c>
      <c r="M163" s="39">
        <v>4</v>
      </c>
    </row>
    <row r="164" spans="1:14" ht="45" x14ac:dyDescent="0.25">
      <c r="B164" s="18">
        <v>454</v>
      </c>
      <c r="C164" s="39" t="s">
        <v>227</v>
      </c>
      <c r="D164" s="16"/>
      <c r="E164" s="17">
        <f t="shared" si="2"/>
        <v>0</v>
      </c>
      <c r="F164" s="46" t="s">
        <v>328</v>
      </c>
      <c r="G164" s="33"/>
      <c r="H164" s="47"/>
      <c r="I164" s="47" t="s">
        <v>33</v>
      </c>
      <c r="J164" s="46" t="s">
        <v>326</v>
      </c>
      <c r="K164" s="46" t="s">
        <v>329</v>
      </c>
      <c r="L164" s="18">
        <v>3</v>
      </c>
      <c r="M164" s="39">
        <v>4</v>
      </c>
    </row>
    <row r="165" spans="1:14" x14ac:dyDescent="0.25">
      <c r="B165" s="18">
        <v>455</v>
      </c>
      <c r="C165" s="39" t="s">
        <v>220</v>
      </c>
      <c r="D165" s="16"/>
      <c r="E165" s="17">
        <f t="shared" si="2"/>
        <v>0</v>
      </c>
      <c r="F165" s="46" t="s">
        <v>330</v>
      </c>
      <c r="G165" s="33"/>
      <c r="H165" s="47"/>
      <c r="I165" s="47" t="s">
        <v>33</v>
      </c>
      <c r="J165" s="46"/>
      <c r="K165" s="46"/>
      <c r="L165" s="18">
        <v>3</v>
      </c>
      <c r="M165" s="39">
        <v>4</v>
      </c>
    </row>
    <row r="166" spans="1:14" x14ac:dyDescent="0.25">
      <c r="B166" s="18">
        <v>485</v>
      </c>
      <c r="C166" s="39" t="s">
        <v>220</v>
      </c>
      <c r="D166" s="16"/>
      <c r="E166" s="17">
        <f t="shared" si="2"/>
        <v>0</v>
      </c>
      <c r="F166" s="46" t="s">
        <v>331</v>
      </c>
      <c r="G166" s="33"/>
      <c r="H166" s="47" t="s">
        <v>37</v>
      </c>
      <c r="I166" s="47" t="s">
        <v>33</v>
      </c>
      <c r="J166" s="46" t="s">
        <v>332</v>
      </c>
      <c r="K166" s="46" t="s">
        <v>333</v>
      </c>
      <c r="L166" s="18">
        <v>3</v>
      </c>
      <c r="M166" s="39">
        <v>4</v>
      </c>
    </row>
    <row r="167" spans="1:14" x14ac:dyDescent="0.25">
      <c r="B167" s="18">
        <v>486</v>
      </c>
      <c r="C167" s="39" t="s">
        <v>220</v>
      </c>
      <c r="D167" s="16"/>
      <c r="E167" s="17">
        <f t="shared" si="2"/>
        <v>0</v>
      </c>
      <c r="F167" s="46" t="s">
        <v>334</v>
      </c>
      <c r="G167" s="33"/>
      <c r="H167" s="47"/>
      <c r="I167" s="47" t="s">
        <v>33</v>
      </c>
      <c r="J167" s="46" t="s">
        <v>335</v>
      </c>
      <c r="K167" s="46" t="s">
        <v>336</v>
      </c>
      <c r="L167" s="18">
        <v>3</v>
      </c>
      <c r="M167" s="39">
        <v>4</v>
      </c>
    </row>
    <row r="168" spans="1:14" x14ac:dyDescent="0.25">
      <c r="B168" s="18">
        <v>487</v>
      </c>
      <c r="C168" s="39" t="s">
        <v>227</v>
      </c>
      <c r="D168" s="16"/>
      <c r="E168" s="17">
        <f t="shared" si="2"/>
        <v>0</v>
      </c>
      <c r="F168" s="46" t="s">
        <v>337</v>
      </c>
      <c r="G168" s="33"/>
      <c r="H168" s="47"/>
      <c r="I168" s="47" t="s">
        <v>33</v>
      </c>
      <c r="J168" s="46" t="s">
        <v>335</v>
      </c>
      <c r="K168" s="46" t="s">
        <v>336</v>
      </c>
      <c r="L168" s="18">
        <v>3</v>
      </c>
      <c r="M168" s="39">
        <v>4</v>
      </c>
    </row>
    <row r="169" spans="1:14" ht="15.75" x14ac:dyDescent="0.25">
      <c r="A169" s="1"/>
      <c r="B169" s="1"/>
      <c r="C169" s="1"/>
      <c r="D169" s="1"/>
      <c r="E169" s="15" t="s">
        <v>409</v>
      </c>
      <c r="F169" s="24"/>
      <c r="G169" s="26"/>
      <c r="H169" s="1"/>
      <c r="I169" s="1"/>
      <c r="J169" s="29"/>
      <c r="K169" s="29"/>
      <c r="L169" s="3"/>
      <c r="M169" s="1"/>
      <c r="N169" s="1"/>
    </row>
    <row r="170" spans="1:14" ht="45" x14ac:dyDescent="0.25">
      <c r="B170" s="18">
        <v>41</v>
      </c>
      <c r="C170" s="39" t="s">
        <v>38</v>
      </c>
      <c r="D170" s="16"/>
      <c r="E170" s="17">
        <f t="shared" si="2"/>
        <v>0</v>
      </c>
      <c r="F170" s="46" t="s">
        <v>338</v>
      </c>
      <c r="G170" s="33"/>
      <c r="H170" s="47"/>
      <c r="I170" s="47" t="s">
        <v>33</v>
      </c>
      <c r="J170" s="46" t="s">
        <v>339</v>
      </c>
      <c r="K170" s="46" t="s">
        <v>340</v>
      </c>
      <c r="L170" s="18">
        <v>3</v>
      </c>
      <c r="M170" s="39">
        <v>7</v>
      </c>
    </row>
    <row r="171" spans="1:14" ht="30" x14ac:dyDescent="0.25">
      <c r="B171" s="18">
        <v>101</v>
      </c>
      <c r="C171" s="39" t="s">
        <v>31</v>
      </c>
      <c r="D171" s="16"/>
      <c r="E171" s="17">
        <f t="shared" si="2"/>
        <v>0</v>
      </c>
      <c r="F171" s="46" t="s">
        <v>341</v>
      </c>
      <c r="G171" s="33"/>
      <c r="H171" s="47"/>
      <c r="I171" s="47" t="s">
        <v>33</v>
      </c>
      <c r="J171" s="46"/>
      <c r="K171" s="46"/>
      <c r="L171" s="18">
        <v>3</v>
      </c>
      <c r="M171" s="39">
        <v>7</v>
      </c>
    </row>
    <row r="172" spans="1:14" ht="30" x14ac:dyDescent="0.25">
      <c r="B172" s="18">
        <v>102</v>
      </c>
      <c r="C172" s="39" t="s">
        <v>31</v>
      </c>
      <c r="D172" s="16"/>
      <c r="E172" s="17">
        <f t="shared" si="2"/>
        <v>0</v>
      </c>
      <c r="F172" s="46" t="s">
        <v>342</v>
      </c>
      <c r="G172" s="33"/>
      <c r="H172" s="47"/>
      <c r="I172" s="47" t="s">
        <v>33</v>
      </c>
      <c r="J172" s="46" t="s">
        <v>343</v>
      </c>
      <c r="K172" s="46" t="s">
        <v>344</v>
      </c>
      <c r="L172" s="18">
        <v>3</v>
      </c>
      <c r="M172" s="39">
        <v>7</v>
      </c>
    </row>
    <row r="173" spans="1:14" ht="75" x14ac:dyDescent="0.25">
      <c r="B173" s="18">
        <v>228</v>
      </c>
      <c r="C173" s="39" t="s">
        <v>38</v>
      </c>
      <c r="D173" s="16"/>
      <c r="E173" s="17">
        <f t="shared" si="2"/>
        <v>0</v>
      </c>
      <c r="F173" s="46" t="s">
        <v>345</v>
      </c>
      <c r="G173" s="33"/>
      <c r="H173" s="47"/>
      <c r="I173" s="47" t="s">
        <v>33</v>
      </c>
      <c r="J173" s="46" t="s">
        <v>346</v>
      </c>
      <c r="K173" s="46" t="s">
        <v>347</v>
      </c>
      <c r="L173" s="18">
        <v>3</v>
      </c>
      <c r="M173" s="39">
        <v>7</v>
      </c>
    </row>
    <row r="174" spans="1:14" ht="30" x14ac:dyDescent="0.25">
      <c r="B174" s="18">
        <v>254</v>
      </c>
      <c r="C174" s="39" t="s">
        <v>56</v>
      </c>
      <c r="D174" s="16"/>
      <c r="E174" s="17">
        <f t="shared" si="2"/>
        <v>0</v>
      </c>
      <c r="F174" s="46" t="s">
        <v>348</v>
      </c>
      <c r="G174" s="33"/>
      <c r="H174" s="47"/>
      <c r="I174" s="47" t="s">
        <v>33</v>
      </c>
      <c r="J174" s="46" t="s">
        <v>349</v>
      </c>
      <c r="K174" s="46" t="s">
        <v>350</v>
      </c>
      <c r="L174" s="18">
        <v>3</v>
      </c>
      <c r="M174" s="39">
        <v>7</v>
      </c>
    </row>
    <row r="175" spans="1:14" x14ac:dyDescent="0.25">
      <c r="B175" s="18">
        <v>256</v>
      </c>
      <c r="C175" s="39" t="s">
        <v>61</v>
      </c>
      <c r="D175" s="16"/>
      <c r="E175" s="17">
        <f t="shared" si="2"/>
        <v>0</v>
      </c>
      <c r="F175" s="46" t="s">
        <v>351</v>
      </c>
      <c r="G175" s="33"/>
      <c r="H175" s="47"/>
      <c r="I175" s="47" t="s">
        <v>33</v>
      </c>
      <c r="J175" s="46"/>
      <c r="K175" s="46"/>
      <c r="L175" s="18">
        <v>3</v>
      </c>
      <c r="M175" s="39">
        <v>7</v>
      </c>
    </row>
    <row r="176" spans="1:14" x14ac:dyDescent="0.25">
      <c r="B176" s="18">
        <v>257</v>
      </c>
      <c r="C176" s="39" t="s">
        <v>31</v>
      </c>
      <c r="D176" s="16"/>
      <c r="E176" s="17">
        <f t="shared" si="2"/>
        <v>0</v>
      </c>
      <c r="F176" s="46" t="s">
        <v>352</v>
      </c>
      <c r="G176" s="33"/>
      <c r="H176" s="47"/>
      <c r="I176" s="47" t="s">
        <v>33</v>
      </c>
      <c r="J176" s="46"/>
      <c r="K176" s="46"/>
      <c r="L176" s="18">
        <v>3</v>
      </c>
      <c r="M176" s="39">
        <v>7</v>
      </c>
    </row>
    <row r="177" spans="1:14" x14ac:dyDescent="0.25">
      <c r="B177" s="18">
        <v>271</v>
      </c>
      <c r="C177" s="39" t="s">
        <v>38</v>
      </c>
      <c r="D177" s="16"/>
      <c r="E177" s="17">
        <f t="shared" si="2"/>
        <v>0</v>
      </c>
      <c r="F177" s="46" t="s">
        <v>353</v>
      </c>
      <c r="G177" s="33"/>
      <c r="H177" s="47"/>
      <c r="I177" s="47" t="s">
        <v>33</v>
      </c>
      <c r="J177" s="46"/>
      <c r="K177" s="46" t="s">
        <v>354</v>
      </c>
      <c r="L177" s="18">
        <v>3</v>
      </c>
      <c r="M177" s="39">
        <v>7</v>
      </c>
    </row>
    <row r="178" spans="1:14" ht="15.75" x14ac:dyDescent="0.25">
      <c r="A178" s="1"/>
      <c r="B178" s="1"/>
      <c r="C178" s="1"/>
      <c r="D178" s="1"/>
      <c r="E178" s="15" t="s">
        <v>410</v>
      </c>
      <c r="F178" s="24"/>
      <c r="G178" s="26"/>
      <c r="H178" s="1"/>
      <c r="I178" s="1"/>
      <c r="J178" s="29"/>
      <c r="K178" s="29"/>
      <c r="L178" s="3"/>
      <c r="M178" s="1"/>
      <c r="N178" s="1"/>
    </row>
    <row r="179" spans="1:14" ht="30" x14ac:dyDescent="0.25">
      <c r="B179" s="18">
        <v>457</v>
      </c>
      <c r="C179" s="39" t="s">
        <v>31</v>
      </c>
      <c r="D179" s="16"/>
      <c r="E179" s="17">
        <f t="shared" si="2"/>
        <v>0</v>
      </c>
      <c r="F179" s="46" t="s">
        <v>355</v>
      </c>
      <c r="G179" s="33"/>
      <c r="H179" s="47"/>
      <c r="I179" s="47"/>
      <c r="J179" s="46" t="s">
        <v>356</v>
      </c>
      <c r="K179" s="46" t="s">
        <v>357</v>
      </c>
      <c r="L179" s="18">
        <v>3</v>
      </c>
      <c r="M179" s="39">
        <v>8</v>
      </c>
    </row>
    <row r="180" spans="1:14" ht="30" x14ac:dyDescent="0.25">
      <c r="B180" s="18">
        <v>458</v>
      </c>
      <c r="C180" s="39" t="s">
        <v>227</v>
      </c>
      <c r="D180" s="16"/>
      <c r="E180" s="17">
        <f t="shared" si="2"/>
        <v>0</v>
      </c>
      <c r="F180" s="46" t="s">
        <v>358</v>
      </c>
      <c r="G180" s="33"/>
      <c r="H180" s="47"/>
      <c r="I180" s="47"/>
      <c r="J180" s="46" t="s">
        <v>356</v>
      </c>
      <c r="K180" s="46" t="s">
        <v>357</v>
      </c>
      <c r="L180" s="18">
        <v>3</v>
      </c>
      <c r="M180" s="39">
        <v>8</v>
      </c>
    </row>
    <row r="181" spans="1:14" ht="30" x14ac:dyDescent="0.25">
      <c r="B181" s="18">
        <v>459</v>
      </c>
      <c r="C181" s="39" t="s">
        <v>359</v>
      </c>
      <c r="D181" s="16"/>
      <c r="E181" s="17">
        <f t="shared" si="2"/>
        <v>0</v>
      </c>
      <c r="F181" s="46" t="s">
        <v>360</v>
      </c>
      <c r="G181" s="33"/>
      <c r="H181" s="47"/>
      <c r="I181" s="47"/>
      <c r="J181" s="46" t="s">
        <v>356</v>
      </c>
      <c r="K181" s="46" t="s">
        <v>357</v>
      </c>
      <c r="L181" s="18">
        <v>3</v>
      </c>
      <c r="M181" s="39">
        <v>8</v>
      </c>
    </row>
    <row r="182" spans="1:14" ht="15.75" x14ac:dyDescent="0.25">
      <c r="A182" s="1"/>
      <c r="B182" s="1"/>
      <c r="C182" s="1"/>
      <c r="D182" s="1"/>
      <c r="E182" s="15" t="s">
        <v>26</v>
      </c>
      <c r="F182" s="24"/>
      <c r="G182" s="26"/>
      <c r="H182" s="1"/>
      <c r="I182" s="1"/>
      <c r="J182" s="29"/>
      <c r="K182" s="29"/>
      <c r="L182" s="3"/>
      <c r="M182" s="1"/>
      <c r="N182" s="1"/>
    </row>
    <row r="183" spans="1:14" x14ac:dyDescent="0.25">
      <c r="B183" s="18">
        <v>435</v>
      </c>
      <c r="C183" s="39" t="s">
        <v>96</v>
      </c>
      <c r="D183" s="16"/>
      <c r="E183" s="17">
        <f t="shared" si="2"/>
        <v>0</v>
      </c>
      <c r="F183" s="46" t="s">
        <v>361</v>
      </c>
      <c r="G183" s="33"/>
      <c r="H183" s="47"/>
      <c r="I183" s="47"/>
      <c r="J183" s="46"/>
      <c r="K183" s="46"/>
      <c r="L183" s="18">
        <v>3</v>
      </c>
      <c r="M183" s="39">
        <v>16</v>
      </c>
    </row>
    <row r="184" spans="1:14" ht="18.75" x14ac:dyDescent="0.3">
      <c r="A184" s="1"/>
      <c r="B184" s="1"/>
      <c r="C184" s="1"/>
      <c r="D184" s="1"/>
      <c r="E184" s="14" t="s">
        <v>411</v>
      </c>
      <c r="F184" s="23"/>
      <c r="G184" s="26"/>
      <c r="H184" s="1"/>
      <c r="I184" s="1"/>
      <c r="J184" s="29"/>
      <c r="K184" s="29"/>
      <c r="L184" s="5"/>
      <c r="M184" s="1"/>
      <c r="N184" s="1"/>
    </row>
    <row r="185" spans="1:14" ht="15.75" x14ac:dyDescent="0.25">
      <c r="A185" s="1"/>
      <c r="B185" s="1"/>
      <c r="C185" s="1"/>
      <c r="D185" s="1"/>
      <c r="E185" s="15" t="s">
        <v>412</v>
      </c>
      <c r="F185" s="24"/>
      <c r="G185" s="26"/>
      <c r="H185" s="1"/>
      <c r="I185" s="1"/>
      <c r="J185" s="29"/>
      <c r="K185" s="29"/>
      <c r="L185" s="3"/>
      <c r="M185" s="1"/>
      <c r="N185" s="1"/>
    </row>
    <row r="186" spans="1:14" x14ac:dyDescent="0.25">
      <c r="B186" s="18">
        <v>22</v>
      </c>
      <c r="C186" s="39" t="s">
        <v>38</v>
      </c>
      <c r="D186" s="16"/>
      <c r="E186" s="17">
        <f t="shared" si="2"/>
        <v>0</v>
      </c>
      <c r="F186" s="48" t="s">
        <v>362</v>
      </c>
      <c r="G186" s="33"/>
      <c r="H186" s="49"/>
      <c r="I186" s="49"/>
      <c r="J186" s="48"/>
      <c r="K186" s="48"/>
      <c r="L186" s="18">
        <v>4</v>
      </c>
      <c r="M186" s="39">
        <v>11</v>
      </c>
    </row>
    <row r="187" spans="1:14" x14ac:dyDescent="0.25">
      <c r="B187" s="18">
        <v>61</v>
      </c>
      <c r="C187" s="39" t="s">
        <v>35</v>
      </c>
      <c r="D187" s="16"/>
      <c r="E187" s="17">
        <f t="shared" si="2"/>
        <v>0</v>
      </c>
      <c r="F187" s="48" t="s">
        <v>363</v>
      </c>
      <c r="G187" s="33"/>
      <c r="H187" s="49"/>
      <c r="I187" s="49"/>
      <c r="J187" s="48"/>
      <c r="K187" s="48"/>
      <c r="L187" s="18">
        <v>4</v>
      </c>
      <c r="M187" s="39">
        <v>11</v>
      </c>
    </row>
    <row r="188" spans="1:14" ht="15.75" x14ac:dyDescent="0.25">
      <c r="A188" s="1"/>
      <c r="B188" s="1"/>
      <c r="C188" s="1"/>
      <c r="D188" s="1"/>
      <c r="E188" s="15" t="s">
        <v>413</v>
      </c>
      <c r="F188" s="24"/>
      <c r="G188" s="26"/>
      <c r="H188" s="1"/>
      <c r="I188" s="1"/>
      <c r="J188" s="29"/>
      <c r="K188" s="29"/>
      <c r="L188" s="3"/>
      <c r="M188" s="1"/>
      <c r="N188" s="1"/>
    </row>
    <row r="189" spans="1:14" x14ac:dyDescent="0.25">
      <c r="B189" s="18">
        <v>201</v>
      </c>
      <c r="C189" s="39" t="s">
        <v>212</v>
      </c>
      <c r="D189" s="16"/>
      <c r="E189" s="17">
        <f t="shared" si="2"/>
        <v>0</v>
      </c>
      <c r="F189" s="48" t="s">
        <v>364</v>
      </c>
      <c r="G189" s="33"/>
      <c r="H189" s="49"/>
      <c r="I189" s="49"/>
      <c r="J189" s="48"/>
      <c r="K189" s="48"/>
      <c r="L189" s="18">
        <v>4</v>
      </c>
      <c r="M189" s="39">
        <v>14</v>
      </c>
    </row>
    <row r="190" spans="1:14" x14ac:dyDescent="0.25">
      <c r="B190" s="18">
        <v>202</v>
      </c>
      <c r="C190" s="39" t="s">
        <v>365</v>
      </c>
      <c r="D190" s="16"/>
      <c r="E190" s="17">
        <f t="shared" si="2"/>
        <v>0</v>
      </c>
      <c r="F190" s="48" t="s">
        <v>366</v>
      </c>
      <c r="G190" s="33"/>
      <c r="H190" s="49"/>
      <c r="I190" s="49"/>
      <c r="J190" s="48"/>
      <c r="K190" s="48"/>
      <c r="L190" s="18">
        <v>4</v>
      </c>
      <c r="M190" s="39">
        <v>14</v>
      </c>
    </row>
    <row r="191" spans="1:14" x14ac:dyDescent="0.25">
      <c r="B191" s="18">
        <v>203</v>
      </c>
      <c r="C191" s="39" t="s">
        <v>367</v>
      </c>
      <c r="D191" s="16"/>
      <c r="E191" s="17">
        <f t="shared" si="2"/>
        <v>0</v>
      </c>
      <c r="F191" s="48" t="s">
        <v>368</v>
      </c>
      <c r="G191" s="33"/>
      <c r="H191" s="49"/>
      <c r="I191" s="49"/>
      <c r="J191" s="48"/>
      <c r="K191" s="48"/>
      <c r="L191" s="18">
        <v>4</v>
      </c>
      <c r="M191" s="39">
        <v>14</v>
      </c>
    </row>
    <row r="192" spans="1:14" x14ac:dyDescent="0.25">
      <c r="B192" s="18">
        <v>204</v>
      </c>
      <c r="C192" s="39" t="s">
        <v>369</v>
      </c>
      <c r="D192" s="16"/>
      <c r="E192" s="17">
        <f t="shared" si="2"/>
        <v>0</v>
      </c>
      <c r="F192" s="48" t="s">
        <v>370</v>
      </c>
      <c r="G192" s="33"/>
      <c r="H192" s="49"/>
      <c r="I192" s="49"/>
      <c r="J192" s="48"/>
      <c r="K192" s="48"/>
      <c r="L192" s="18">
        <v>4</v>
      </c>
      <c r="M192" s="39">
        <v>14</v>
      </c>
    </row>
    <row r="193" spans="1:14" ht="18.75" x14ac:dyDescent="0.3">
      <c r="A193" s="1"/>
      <c r="B193" s="1"/>
      <c r="C193" s="1"/>
      <c r="D193" s="1"/>
      <c r="E193" s="14" t="s">
        <v>414</v>
      </c>
      <c r="F193" s="23"/>
      <c r="G193" s="26"/>
      <c r="H193" s="1"/>
      <c r="I193" s="1"/>
      <c r="J193" s="29"/>
      <c r="K193" s="29"/>
      <c r="L193" s="5"/>
      <c r="M193" s="1"/>
      <c r="N193" s="1"/>
    </row>
    <row r="194" spans="1:14" ht="15.75" x14ac:dyDescent="0.25">
      <c r="A194" s="1"/>
      <c r="B194" s="1"/>
      <c r="C194" s="1"/>
      <c r="D194" s="1"/>
      <c r="E194" s="15" t="s">
        <v>414</v>
      </c>
      <c r="F194" s="24"/>
      <c r="G194" s="26"/>
      <c r="H194" s="1"/>
      <c r="I194" s="1"/>
      <c r="J194" s="29"/>
      <c r="K194" s="29"/>
      <c r="L194" s="3"/>
      <c r="M194" s="1"/>
      <c r="N194" s="1"/>
    </row>
    <row r="195" spans="1:14" ht="30" x14ac:dyDescent="0.25">
      <c r="B195" s="18">
        <v>552</v>
      </c>
      <c r="C195" s="39" t="s">
        <v>371</v>
      </c>
      <c r="D195" s="16"/>
      <c r="E195" s="17">
        <f t="shared" si="2"/>
        <v>0</v>
      </c>
      <c r="F195" s="50" t="s">
        <v>372</v>
      </c>
      <c r="G195" s="33"/>
      <c r="H195" s="51"/>
      <c r="I195" s="51"/>
      <c r="J195" s="50" t="s">
        <v>373</v>
      </c>
      <c r="K195" s="50"/>
      <c r="L195" s="18">
        <v>9</v>
      </c>
      <c r="M195" s="39">
        <v>15</v>
      </c>
    </row>
    <row r="196" spans="1:14" ht="18.75" x14ac:dyDescent="0.3">
      <c r="A196" s="1"/>
      <c r="B196" s="1"/>
      <c r="C196" s="1"/>
      <c r="D196" s="1"/>
      <c r="E196" s="14" t="s">
        <v>415</v>
      </c>
      <c r="F196" s="23"/>
      <c r="G196" s="26"/>
      <c r="H196" s="1"/>
      <c r="I196" s="1"/>
      <c r="J196" s="29"/>
      <c r="K196" s="29"/>
      <c r="L196" s="5"/>
      <c r="M196" s="1"/>
      <c r="N196" s="1"/>
    </row>
    <row r="197" spans="1:14" ht="15.75" x14ac:dyDescent="0.25">
      <c r="A197" s="1"/>
      <c r="B197" s="1"/>
      <c r="C197" s="1"/>
      <c r="D197" s="1"/>
      <c r="E197" s="15" t="s">
        <v>409</v>
      </c>
      <c r="F197" s="24"/>
      <c r="G197" s="26"/>
      <c r="H197" s="1"/>
      <c r="I197" s="1"/>
      <c r="J197" s="29"/>
      <c r="K197" s="29"/>
      <c r="L197" s="3"/>
      <c r="M197" s="1"/>
      <c r="N197" s="1"/>
    </row>
    <row r="198" spans="1:14" x14ac:dyDescent="0.25">
      <c r="B198" s="18">
        <v>222</v>
      </c>
      <c r="C198" s="39" t="s">
        <v>46</v>
      </c>
      <c r="D198" s="16"/>
      <c r="E198" s="17">
        <f t="shared" si="2"/>
        <v>0</v>
      </c>
      <c r="F198" s="52" t="s">
        <v>374</v>
      </c>
      <c r="G198" s="33"/>
      <c r="H198" s="53"/>
      <c r="I198" s="53"/>
      <c r="J198" s="52"/>
      <c r="K198" s="52"/>
      <c r="L198" s="18">
        <v>6</v>
      </c>
      <c r="M198" s="39">
        <v>7</v>
      </c>
    </row>
    <row r="199" spans="1:14" x14ac:dyDescent="0.25">
      <c r="B199" s="18">
        <v>348</v>
      </c>
      <c r="C199" s="39" t="s">
        <v>375</v>
      </c>
      <c r="D199" s="16"/>
      <c r="E199" s="17">
        <f t="shared" si="2"/>
        <v>0</v>
      </c>
      <c r="F199" s="52" t="s">
        <v>376</v>
      </c>
      <c r="G199" s="33"/>
      <c r="H199" s="53"/>
      <c r="I199" s="53"/>
      <c r="J199" s="52"/>
      <c r="K199" s="52"/>
      <c r="L199" s="18">
        <v>6</v>
      </c>
      <c r="M199" s="39">
        <v>7</v>
      </c>
    </row>
    <row r="200" spans="1:14" x14ac:dyDescent="0.25">
      <c r="B200" s="18">
        <v>354</v>
      </c>
      <c r="C200" s="39" t="s">
        <v>377</v>
      </c>
      <c r="D200" s="16"/>
      <c r="E200" s="17">
        <f t="shared" si="2"/>
        <v>0</v>
      </c>
      <c r="F200" s="52" t="s">
        <v>378</v>
      </c>
      <c r="G200" s="33"/>
      <c r="H200" s="53"/>
      <c r="I200" s="53"/>
      <c r="J200" s="52"/>
      <c r="K200" s="52"/>
      <c r="L200" s="18">
        <v>6</v>
      </c>
      <c r="M200" s="39">
        <v>7</v>
      </c>
    </row>
    <row r="201" spans="1:14" x14ac:dyDescent="0.25">
      <c r="B201" s="18">
        <v>352</v>
      </c>
      <c r="C201" s="39" t="s">
        <v>379</v>
      </c>
      <c r="D201" s="16"/>
      <c r="E201" s="17">
        <f t="shared" si="2"/>
        <v>0</v>
      </c>
      <c r="F201" s="52" t="s">
        <v>380</v>
      </c>
      <c r="G201" s="33"/>
      <c r="H201" s="53"/>
      <c r="I201" s="53"/>
      <c r="J201" s="52"/>
      <c r="K201" s="52"/>
      <c r="L201" s="18">
        <v>6</v>
      </c>
      <c r="M201" s="39">
        <v>7</v>
      </c>
    </row>
    <row r="202" spans="1:14" x14ac:dyDescent="0.25">
      <c r="B202" s="18">
        <v>353</v>
      </c>
      <c r="C202" s="39" t="s">
        <v>381</v>
      </c>
      <c r="D202" s="16"/>
      <c r="E202" s="17">
        <f t="shared" si="2"/>
        <v>0</v>
      </c>
      <c r="F202" s="52" t="s">
        <v>382</v>
      </c>
      <c r="G202" s="33"/>
      <c r="H202" s="53"/>
      <c r="I202" s="53"/>
      <c r="J202" s="52"/>
      <c r="K202" s="52"/>
      <c r="L202" s="18">
        <v>6</v>
      </c>
      <c r="M202" s="39">
        <v>7</v>
      </c>
    </row>
    <row r="203" spans="1:14" ht="18.75" x14ac:dyDescent="0.3">
      <c r="A203" s="1"/>
      <c r="B203" s="1"/>
      <c r="C203" s="1"/>
      <c r="D203" s="1"/>
      <c r="E203" s="14" t="s">
        <v>26</v>
      </c>
      <c r="F203" s="23"/>
      <c r="G203" s="26"/>
      <c r="H203" s="1"/>
      <c r="I203" s="1"/>
      <c r="J203" s="29"/>
      <c r="K203" s="29"/>
      <c r="L203" s="5"/>
      <c r="M203" s="1"/>
      <c r="N203" s="1"/>
    </row>
    <row r="204" spans="1:14" ht="15.75" x14ac:dyDescent="0.25">
      <c r="A204" s="1"/>
      <c r="B204" s="1"/>
      <c r="C204" s="1"/>
      <c r="D204" s="1"/>
      <c r="E204" s="15" t="s">
        <v>416</v>
      </c>
      <c r="F204" s="24"/>
      <c r="G204" s="26"/>
      <c r="H204" s="1"/>
      <c r="I204" s="1"/>
      <c r="J204" s="29"/>
      <c r="K204" s="29"/>
      <c r="L204" s="3"/>
      <c r="M204" s="1"/>
      <c r="N204" s="1"/>
    </row>
    <row r="205" spans="1:14" x14ac:dyDescent="0.25">
      <c r="B205" s="18">
        <v>236</v>
      </c>
      <c r="C205" s="39" t="s">
        <v>383</v>
      </c>
      <c r="D205" s="16"/>
      <c r="E205" s="17">
        <f t="shared" si="2"/>
        <v>0</v>
      </c>
      <c r="F205" s="38" t="s">
        <v>384</v>
      </c>
      <c r="G205" s="33"/>
      <c r="H205" s="39"/>
      <c r="I205" s="39" t="s">
        <v>33</v>
      </c>
      <c r="J205" s="38"/>
      <c r="K205" s="38"/>
      <c r="L205" s="18">
        <v>8</v>
      </c>
      <c r="M205" s="39">
        <v>9</v>
      </c>
    </row>
    <row r="206" spans="1:14" ht="15.75" x14ac:dyDescent="0.25">
      <c r="A206" s="1"/>
      <c r="B206" s="1"/>
      <c r="C206" s="1"/>
      <c r="D206" s="1"/>
      <c r="E206" s="15" t="s">
        <v>30</v>
      </c>
      <c r="F206" s="24"/>
      <c r="G206" s="26"/>
      <c r="H206" s="1"/>
      <c r="I206" s="1"/>
      <c r="J206" s="29"/>
      <c r="K206" s="29"/>
      <c r="L206" s="3"/>
      <c r="M206" s="1"/>
      <c r="N206" s="1"/>
    </row>
    <row r="207" spans="1:14" ht="30" x14ac:dyDescent="0.25">
      <c r="B207" s="18">
        <v>148</v>
      </c>
      <c r="C207" s="39" t="s">
        <v>385</v>
      </c>
      <c r="D207" s="16"/>
      <c r="E207" s="17">
        <f t="shared" si="2"/>
        <v>0</v>
      </c>
      <c r="F207" s="38" t="s">
        <v>386</v>
      </c>
      <c r="G207" s="33"/>
      <c r="H207" s="39"/>
      <c r="I207" s="39" t="s">
        <v>33</v>
      </c>
      <c r="J207" s="38" t="s">
        <v>387</v>
      </c>
      <c r="K207" s="38"/>
      <c r="L207" s="18">
        <v>8</v>
      </c>
      <c r="M207" s="39">
        <v>12</v>
      </c>
    </row>
    <row r="208" spans="1:14" ht="30" x14ac:dyDescent="0.25">
      <c r="B208" s="18">
        <v>533</v>
      </c>
      <c r="C208" s="39" t="s">
        <v>385</v>
      </c>
      <c r="D208" s="16"/>
      <c r="E208" s="17">
        <f t="shared" si="2"/>
        <v>0</v>
      </c>
      <c r="F208" s="38" t="s">
        <v>388</v>
      </c>
      <c r="G208" s="33"/>
      <c r="H208" s="39"/>
      <c r="I208" s="39" t="s">
        <v>33</v>
      </c>
      <c r="J208" s="38"/>
      <c r="K208" s="38"/>
      <c r="L208" s="18">
        <v>8</v>
      </c>
      <c r="M208" s="39">
        <v>12</v>
      </c>
    </row>
    <row r="209" spans="2:13" ht="30" x14ac:dyDescent="0.25">
      <c r="B209" s="18">
        <v>547</v>
      </c>
      <c r="C209" s="39" t="s">
        <v>385</v>
      </c>
      <c r="D209" s="16"/>
      <c r="E209" s="17">
        <f t="shared" si="2"/>
        <v>0</v>
      </c>
      <c r="F209" s="38" t="s">
        <v>389</v>
      </c>
      <c r="G209" s="33"/>
      <c r="H209" s="39"/>
      <c r="I209" s="39" t="s">
        <v>33</v>
      </c>
      <c r="J209" s="38" t="s">
        <v>390</v>
      </c>
      <c r="K209" s="38"/>
      <c r="L209" s="18">
        <v>8</v>
      </c>
      <c r="M209" s="39">
        <v>12</v>
      </c>
    </row>
  </sheetData>
  <sheetProtection sheet="1" objects="1" scenarios="1"/>
  <mergeCells count="5">
    <mergeCell ref="F6:G6"/>
    <mergeCell ref="F7:G7"/>
    <mergeCell ref="F8:G8"/>
    <mergeCell ref="F9:G9"/>
    <mergeCell ref="F10:G10"/>
  </mergeCells>
  <conditionalFormatting sqref="F3 F21:F23 F25:F26 F28 F30:F34 F36:F37 F39:F47 F49:F50 F52:F54 F60:F75 F77:F80 F82:F97 F99:F113 F115:F116 F118:F168 F170:F177 F179:F181 F183 F186:F187 F189:F192 F205 F207:F209">
    <cfRule type="containsText" dxfId="9" priority="14344" operator="containsText" text="lose">
      <formula>NOT(ISERROR(SEARCH("lose",F3)))</formula>
    </cfRule>
  </conditionalFormatting>
  <conditionalFormatting sqref="H3 H21:H23 H25:H26 H28 H30:H34 H36:H37 H39:H47 H49:H50 H52:H54 H60:H75 H77:H80 H82:H97 H99:H113 H115:H116 H118:H168 H170:H177 H179:H181 H183 H186:H187 H189:H192 H205 H207:H209">
    <cfRule type="containsText" dxfId="8" priority="14333" operator="containsText" text="NEU">
      <formula>NOT(ISERROR(SEARCH("NEU",H3)))</formula>
    </cfRule>
  </conditionalFormatting>
  <conditionalFormatting sqref="F17:F18">
    <cfRule type="containsText" dxfId="7" priority="16" operator="containsText" text="lose">
      <formula>NOT(ISERROR(SEARCH("lose",F17)))</formula>
    </cfRule>
  </conditionalFormatting>
  <conditionalFormatting sqref="H17:H18">
    <cfRule type="containsText" dxfId="6" priority="15" operator="containsText" text="NEU">
      <formula>NOT(ISERROR(SEARCH("NEU",H17)))</formula>
    </cfRule>
  </conditionalFormatting>
  <conditionalFormatting sqref="F57">
    <cfRule type="containsText" dxfId="5" priority="12" operator="containsText" text="lose">
      <formula>NOT(ISERROR(SEARCH("lose",F57)))</formula>
    </cfRule>
  </conditionalFormatting>
  <conditionalFormatting sqref="H57">
    <cfRule type="containsText" dxfId="4" priority="11" operator="containsText" text="NEU">
      <formula>NOT(ISERROR(SEARCH("NEU",H57)))</formula>
    </cfRule>
  </conditionalFormatting>
  <conditionalFormatting sqref="F195">
    <cfRule type="containsText" dxfId="3" priority="6" operator="containsText" text="lose">
      <formula>NOT(ISERROR(SEARCH("lose",F195)))</formula>
    </cfRule>
  </conditionalFormatting>
  <conditionalFormatting sqref="H195">
    <cfRule type="containsText" dxfId="2" priority="5" operator="containsText" text="NEU">
      <formula>NOT(ISERROR(SEARCH("NEU",H195)))</formula>
    </cfRule>
  </conditionalFormatting>
  <conditionalFormatting sqref="F198:F202">
    <cfRule type="containsText" dxfId="1" priority="4" operator="containsText" text="lose">
      <formula>NOT(ISERROR(SEARCH("lose",F198)))</formula>
    </cfRule>
  </conditionalFormatting>
  <conditionalFormatting sqref="H198:H202">
    <cfRule type="containsText" dxfId="0" priority="3" operator="containsText" text="NEU">
      <formula>NOT(ISERROR(SEARCH("NEU",H198)))</formula>
    </cfRule>
  </conditionalFormatting>
  <dataValidations count="1">
    <dataValidation type="decimal" operator="greaterThan" allowBlank="1" showInputMessage="1" showErrorMessage="1" errorTitle="Falsche Eingabe" error="Bitte nur Zahlen ohne Text eingeben. Die Einheit ist rechts bei dem Artikelnamen angegeben." sqref="D3 D17:D18 D21:D23 D25:D26 D28 D30:D34 D36:D37 D39:D47 D49:D50 D52:D54 D57 D60:D75 D77:D80 D82:D97 D99:D113 D115:D116 D118:D168 D170:D177 D179:D181 D183 D186:D187 D189:D192 D195 D198:D202 D205 D207:D209">
      <formula1>0</formula1>
    </dataValidation>
  </dataValidations>
  <hyperlinks>
    <hyperlink ref="J4" location="$C$15:$C$25" display="Frischobst"/>
    <hyperlink ref="J5" location="$C$19:$C$29" display="Frischgemüse"/>
    <hyperlink ref="J6" location="$C$55:$C$65" display="Frisch, sonstiges"/>
    <hyperlink ref="J7" location="$C$58:$C$68" display="Trockensortiment"/>
    <hyperlink ref="J8" location="$C$184:$C$194" display="Garten"/>
    <hyperlink ref="K4" location="$C$193:$C$203" display="Honig"/>
    <hyperlink ref="K5" location="$C$196:$C$206" display="Kunsthandwerk"/>
    <hyperlink ref="K6" location="$C$203:$C$213" display="Sonstige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Bestellschein_Endverbraucher</vt:lpstr>
      <vt:lpstr>MusterHaupt</vt:lpstr>
      <vt:lpstr>MusterUnter</vt:lpstr>
      <vt:lpstr>rgBemerkung</vt:lpstr>
      <vt:lpstr>rgDetail</vt:lpstr>
      <vt:lpstr>RgDetailFarbe</vt:lpstr>
      <vt:lpstr>RgKdnr</vt:lpstr>
      <vt:lpstr>rgName</vt:lpstr>
      <vt:lpstr>rgTermin</vt:lpstr>
      <vt:lpstr>rgTitel</vt:lpstr>
      <vt:lpstr>rgVorname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Masek</dc:creator>
  <cp:lastModifiedBy>Royczyk, Jens</cp:lastModifiedBy>
  <cp:lastPrinted>2019-11-23T06:04:03Z</cp:lastPrinted>
  <dcterms:created xsi:type="dcterms:W3CDTF">2019-11-19T18:02:36Z</dcterms:created>
  <dcterms:modified xsi:type="dcterms:W3CDTF">2021-10-25T07:19:25Z</dcterms:modified>
</cp:coreProperties>
</file>